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0620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<sst xmlns="http://schemas.openxmlformats.org/spreadsheetml/2006/main" count="95" uniqueCount="95">
  <si>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Don't know</t>
  </si>
  <si>
    <t>Q5-t.  What do you think Russia can expect in the economy in the coming several months?</t>
  </si>
  <si>
    <t>1-18 Nov 2000</t>
  </si>
  <si>
    <t>30 Aug-14 Sep 2000</t>
  </si>
  <si>
    <t>30 Jun-17 Jul 2000</t>
  </si>
  <si>
    <t>29 Apr-19 May 2000</t>
  </si>
  <si>
    <t>3-19 Mar 2000</t>
  </si>
  <si>
    <t>6-26 Jan 2000</t>
  </si>
  <si>
    <t>1-19 Nov 1999</t>
  </si>
  <si>
    <t>1-19 Sep 1999</t>
  </si>
  <si>
    <t>8-24 Jul 1999</t>
  </si>
  <si>
    <t>5-26 May 1999</t>
  </si>
  <si>
    <t>12-28 Jan 1999</t>
  </si>
  <si>
    <t>17-31 Nov 1998</t>
  </si>
  <si>
    <t>17-31 Jul 1998</t>
  </si>
  <si>
    <t>1-18 Mar 2001</t>
  </si>
  <si>
    <t>5-20 May 2001</t>
  </si>
  <si>
    <t>5-23 July 2001</t>
  </si>
  <si>
    <t>1-19 Sept 2001</t>
  </si>
  <si>
    <t>27 Feb-17 Mar 2002</t>
  </si>
  <si>
    <t>30 Dec-20 Jan 2002</t>
  </si>
  <si>
    <t>29 June-19 July 2002</t>
  </si>
  <si>
    <t>Improve a lot</t>
  </si>
  <si>
    <t>Improve some</t>
  </si>
  <si>
    <t xml:space="preserve">  Total improve</t>
  </si>
  <si>
    <t>Worsen some</t>
  </si>
  <si>
    <t>Worsen a lot</t>
  </si>
  <si>
    <t xml:space="preserve">  Total worsen</t>
  </si>
  <si>
    <t>31 August-16 Sept 2002</t>
  </si>
  <si>
    <t>10-28 January 2003</t>
  </si>
  <si>
    <t>1-15 July 2003</t>
  </si>
  <si>
    <t>Acknowledge www.RussiaVotes.org if quoting survey data.</t>
  </si>
  <si>
    <t>30 October-24 November 2003</t>
  </si>
  <si>
    <t>8-28 January 2004</t>
  </si>
  <si>
    <t>1-15 July 2004</t>
  </si>
  <si>
    <t>1-22 May 2004</t>
  </si>
  <si>
    <t>1-13 March 2004</t>
  </si>
  <si>
    <t>1-15 September 2005</t>
  </si>
  <si>
    <t>1-14 July 2005</t>
  </si>
  <si>
    <t>1-18 May 2005</t>
  </si>
  <si>
    <t>1-16 March 2005</t>
  </si>
  <si>
    <t>2-23 January 2005</t>
  </si>
  <si>
    <t>1-16 November 2004</t>
  </si>
  <si>
    <t>1-15 September 2004</t>
  </si>
  <si>
    <t>1-19 March 2003</t>
  </si>
  <si>
    <t>1-18 November 2005</t>
  </si>
  <si>
    <t>4-20 January 2006</t>
  </si>
  <si>
    <t>1-14 March 2006</t>
  </si>
  <si>
    <t>2-18 May 2006</t>
  </si>
  <si>
    <t>1-16 July 2006</t>
  </si>
  <si>
    <t>1-17 September 2006</t>
  </si>
  <si>
    <t>28 Oct.-17 November 2006</t>
  </si>
  <si>
    <t>1-22 January 2007</t>
  </si>
  <si>
    <t>1-18 March 2007</t>
  </si>
  <si>
    <t>1-20 May 2007</t>
  </si>
  <si>
    <t>1-20 July 2007</t>
  </si>
  <si>
    <t>1-17 September 2007</t>
  </si>
  <si>
    <t>1-17 November 2007</t>
  </si>
  <si>
    <t>2-26 January 2008</t>
  </si>
  <si>
    <t>1-17 March 2008</t>
  </si>
  <si>
    <t>1-22 June 2008</t>
  </si>
  <si>
    <t>12-15 December 2008</t>
  </si>
  <si>
    <t>03-28 April 2010</t>
  </si>
  <si>
    <t>04-23 February 2010</t>
  </si>
  <si>
    <t>01-20 August  2009</t>
  </si>
  <si>
    <t>02-17 June 2009</t>
  </si>
  <si>
    <t>01-18 October 2009</t>
  </si>
  <si>
    <t>03-16 January 2009</t>
  </si>
  <si>
    <t>2-20 October 2010</t>
  </si>
  <si>
    <t>2-20 December 2010</t>
  </si>
  <si>
    <t>4-21 February 2011</t>
  </si>
  <si>
    <t>1-20 April 2011</t>
  </si>
  <si>
    <t>1-17 June 2011</t>
  </si>
  <si>
    <t>4-22 August 2011</t>
  </si>
  <si>
    <t>3-17 October 2011</t>
  </si>
  <si>
    <t>6-23 December 2011</t>
  </si>
  <si>
    <t>20-23 April 2012</t>
  </si>
  <si>
    <t>1-17 June 2012</t>
  </si>
  <si>
    <t>21-26 June 2012</t>
  </si>
  <si>
    <t>17-21 August 2012</t>
  </si>
  <si>
    <t>1-19 october 2012</t>
  </si>
  <si>
    <t>19-22 October 2012</t>
  </si>
  <si>
    <t>14-17 December 2012</t>
  </si>
  <si>
    <t>15-18 February 2013</t>
  </si>
  <si>
    <t>19-22 April 2013</t>
  </si>
  <si>
    <t>23-26 August 2013</t>
  </si>
  <si>
    <t>25-28 October 2013</t>
  </si>
  <si>
    <t>20-23 December 2013</t>
  </si>
  <si>
    <t>Source: Nationwide VCIOM surveys 1998-2014</t>
  </si>
  <si>
    <t>21-25 February 2014</t>
  </si>
  <si>
    <t>25-28 April 2014</t>
  </si>
  <si>
    <t>22-25 August 2014</t>
  </si>
  <si>
    <t>20-23 June 2014</t>
  </si>
  <si>
    <t>24-27 October 2014</t>
  </si>
  <si>
    <t>19-22 December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</si>
</sst>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5" fontId="0" fillId="0" borderId="0" xfId="0" applyNumberForma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0" width="23.00390625" style="0" customWidth="1"/>
    <col min="11" max="12" width="18.00390625" style="0" customWidth="1"/>
    <col min="13" max="13" width="18.8515625" style="0" customWidth="1"/>
    <col min="14" max="14" width="17.7109375" style="0" customWidth="1"/>
    <col min="15" max="15" width="16.8515625" style="0" customWidth="1"/>
    <col min="16" max="16" width="18.28125" style="0" customWidth="1"/>
    <col min="17" max="17" width="16.7109375" style="0" customWidth="1"/>
    <col min="18" max="18" width="16.57421875" style="0" customWidth="1"/>
    <col min="19" max="19" width="18.00390625" style="0" customWidth="1"/>
    <col min="20" max="20" width="16.57421875" style="0" customWidth="1"/>
    <col min="21" max="21" width="16.28125" style="0" customWidth="1"/>
    <col min="22" max="22" width="18.57421875" style="0" customWidth="1"/>
    <col min="23" max="23" width="18.28125" style="0" customWidth="1"/>
    <col min="24" max="24" width="17.8515625" style="0" customWidth="1"/>
    <col min="25" max="25" width="17.140625" style="0" customWidth="1"/>
    <col min="26" max="26" width="17.421875" style="0" customWidth="1"/>
    <col min="27" max="27" width="16.00390625" style="0" customWidth="1"/>
    <col min="28" max="33" width="16.140625" style="0" customWidth="1"/>
    <col min="34" max="34" width="18.140625" style="0" customWidth="1"/>
    <col min="35" max="35" width="23.00390625" style="0" customWidth="1"/>
    <col min="36" max="36" width="17.28125" style="0" customWidth="1"/>
    <col min="37" max="42" width="23.00390625" style="0" customWidth="1"/>
    <col min="43" max="43" width="15.7109375" style="0" customWidth="1"/>
    <col min="44" max="44" width="18.00390625" style="0" customWidth="1"/>
    <col min="45" max="48" width="23.00390625" style="0" customWidth="1"/>
    <col min="49" max="49" width="17.8515625" style="0" customWidth="1"/>
    <col min="50" max="60" width="23.00390625" style="0" customWidth="1"/>
    <col min="61" max="61" width="15.140625" style="0" customWidth="1"/>
    <col min="62" max="62" width="15.00390625" style="0" customWidth="1"/>
    <col min="63" max="64" width="14.28125" style="0" customWidth="1"/>
    <col min="65" max="65" width="13.28125" style="0" customWidth="1"/>
    <col min="66" max="66" width="14.00390625" style="0" customWidth="1"/>
    <col min="67" max="67" width="15.57421875" style="0" customWidth="1"/>
    <col min="68" max="68" width="13.421875" style="0" customWidth="1"/>
    <col min="69" max="69" width="12.140625" style="0" customWidth="1"/>
    <col min="70" max="70" width="13.7109375" style="0" customWidth="1"/>
    <col min="71" max="71" width="13.140625" style="0" customWidth="1"/>
    <col min="72" max="72" width="12.140625" style="1" customWidth="1"/>
    <col min="73" max="86" width="10.140625" style="0" bestFit="1" customWidth="1"/>
  </cols>
  <sheetData>
    <row r="1" ht="12.75">
      <c r="A1" t="s">
        <v>1</v>
      </c>
    </row>
    <row r="3" spans="2:94" ht="12.75">
      <c r="B3" s="18">
        <v>41974</v>
      </c>
      <c r="C3" s="18">
        <v>41913</v>
      </c>
      <c r="D3" s="18">
        <v>41852</v>
      </c>
      <c r="E3" s="18">
        <v>41791</v>
      </c>
      <c r="F3" s="18">
        <v>41730</v>
      </c>
      <c r="G3" s="18">
        <v>41671</v>
      </c>
      <c r="H3" s="18">
        <v>41609</v>
      </c>
      <c r="I3" s="18">
        <v>41548</v>
      </c>
      <c r="J3" s="18">
        <v>41487</v>
      </c>
      <c r="K3" s="18">
        <v>41365</v>
      </c>
      <c r="L3" s="18">
        <v>41306</v>
      </c>
      <c r="M3" s="18">
        <v>41244</v>
      </c>
      <c r="N3" s="18">
        <v>41183</v>
      </c>
      <c r="O3" s="18">
        <v>41183</v>
      </c>
      <c r="P3" s="18">
        <v>41122</v>
      </c>
      <c r="Q3" s="18">
        <v>41061</v>
      </c>
      <c r="R3" s="18">
        <v>41061</v>
      </c>
      <c r="S3" s="18">
        <v>41000</v>
      </c>
      <c r="T3" s="12">
        <v>40878</v>
      </c>
      <c r="U3" s="12">
        <v>40817</v>
      </c>
      <c r="V3" s="12">
        <v>40756</v>
      </c>
      <c r="W3" s="12">
        <v>40695</v>
      </c>
      <c r="X3" s="12">
        <v>40634</v>
      </c>
      <c r="Y3" s="12">
        <v>40575</v>
      </c>
      <c r="Z3" s="12">
        <v>40513</v>
      </c>
      <c r="AA3" s="12">
        <v>40452</v>
      </c>
      <c r="AB3" s="12">
        <v>40269</v>
      </c>
      <c r="AC3" s="12">
        <v>40210</v>
      </c>
      <c r="AD3" s="12">
        <v>40148</v>
      </c>
      <c r="AE3" s="12">
        <v>40087</v>
      </c>
      <c r="AF3" s="12">
        <v>40026</v>
      </c>
      <c r="AG3" s="12">
        <v>39965</v>
      </c>
      <c r="AH3" s="10">
        <v>39783</v>
      </c>
      <c r="AI3" s="11">
        <v>39600</v>
      </c>
      <c r="AJ3" s="11">
        <v>39508</v>
      </c>
      <c r="AK3" s="11">
        <v>39448</v>
      </c>
      <c r="AL3" s="11">
        <v>39387</v>
      </c>
      <c r="AM3" s="12">
        <v>39326</v>
      </c>
      <c r="AN3" s="11">
        <v>39264</v>
      </c>
      <c r="AO3" s="11">
        <v>39203</v>
      </c>
      <c r="AP3" s="11">
        <v>39142</v>
      </c>
      <c r="AQ3" s="11">
        <v>39083</v>
      </c>
      <c r="AR3" s="11">
        <v>39022</v>
      </c>
      <c r="AS3" s="11">
        <v>38961</v>
      </c>
      <c r="AT3" s="11">
        <v>38899</v>
      </c>
      <c r="AU3" s="11">
        <v>38838</v>
      </c>
      <c r="AV3" s="11">
        <v>38777</v>
      </c>
      <c r="AW3" s="12">
        <v>38718</v>
      </c>
      <c r="AX3" s="11">
        <v>38657</v>
      </c>
      <c r="AY3" s="11">
        <v>38596</v>
      </c>
      <c r="AZ3" s="11">
        <v>38534</v>
      </c>
      <c r="BA3" s="11">
        <v>38473</v>
      </c>
      <c r="BB3" s="11">
        <v>38416</v>
      </c>
      <c r="BC3" s="11">
        <v>38357</v>
      </c>
      <c r="BD3" s="11">
        <v>38295</v>
      </c>
      <c r="BE3" s="11">
        <v>38231</v>
      </c>
      <c r="BF3" s="11">
        <v>38183</v>
      </c>
      <c r="BG3" s="11">
        <v>38108</v>
      </c>
      <c r="BH3" s="11">
        <v>38050</v>
      </c>
      <c r="BI3" s="11">
        <v>37987</v>
      </c>
      <c r="BJ3" s="11">
        <v>37928</v>
      </c>
      <c r="BK3" s="11">
        <v>37803</v>
      </c>
      <c r="BL3" s="11">
        <v>37683</v>
      </c>
      <c r="BM3" s="11">
        <v>37622</v>
      </c>
      <c r="BN3" s="11">
        <v>37500</v>
      </c>
      <c r="BO3" s="11">
        <v>37438</v>
      </c>
      <c r="BP3" s="11">
        <v>37316</v>
      </c>
      <c r="BQ3" s="10">
        <v>37257</v>
      </c>
      <c r="BR3" s="11">
        <v>37153</v>
      </c>
      <c r="BS3" s="11">
        <v>37073</v>
      </c>
      <c r="BT3" s="11">
        <v>37012</v>
      </c>
      <c r="BU3" s="11">
        <v>36968</v>
      </c>
      <c r="BV3" s="13">
        <v>36831</v>
      </c>
      <c r="BW3" s="13">
        <v>36783</v>
      </c>
      <c r="BX3" s="13">
        <v>36724</v>
      </c>
      <c r="BY3" s="13">
        <v>36647</v>
      </c>
      <c r="BZ3" s="13">
        <v>36588</v>
      </c>
      <c r="CA3" s="13">
        <v>36531</v>
      </c>
      <c r="CB3" s="13">
        <v>36465</v>
      </c>
      <c r="CC3" s="13">
        <v>36404</v>
      </c>
      <c r="CD3" s="13">
        <v>36349</v>
      </c>
      <c r="CE3" s="13">
        <v>36285</v>
      </c>
      <c r="CF3" s="13">
        <v>36172</v>
      </c>
      <c r="CG3" s="13">
        <v>36116</v>
      </c>
      <c r="CH3" s="13">
        <v>35993</v>
      </c>
      <c r="CI3" s="3"/>
      <c r="CJ3" s="3"/>
      <c r="CK3" s="3"/>
      <c r="CL3" s="4"/>
      <c r="CM3" s="4"/>
      <c r="CN3" s="4"/>
      <c r="CO3" s="4"/>
      <c r="CP3" s="4"/>
    </row>
    <row r="4" spans="2:86" s="5" customFormat="1" ht="25.5">
      <c r="B4" s="22" t="s">
        <v>94</v>
      </c>
      <c r="C4" s="5" t="s">
        <v>93</v>
      </c>
      <c r="D4" s="19" t="s">
        <v>91</v>
      </c>
      <c r="E4" s="19" t="s">
        <v>92</v>
      </c>
      <c r="F4" s="5" t="s">
        <v>90</v>
      </c>
      <c r="G4" s="5" t="s">
        <v>89</v>
      </c>
      <c r="H4" s="5" t="s">
        <v>87</v>
      </c>
      <c r="I4" s="5" t="s">
        <v>86</v>
      </c>
      <c r="J4" s="5" t="s">
        <v>85</v>
      </c>
      <c r="K4" s="5" t="s">
        <v>84</v>
      </c>
      <c r="L4" s="5" t="s">
        <v>83</v>
      </c>
      <c r="M4" s="5" t="s">
        <v>82</v>
      </c>
      <c r="N4" s="6" t="s">
        <v>81</v>
      </c>
      <c r="O4" s="6" t="s">
        <v>80</v>
      </c>
      <c r="P4" s="6" t="s">
        <v>79</v>
      </c>
      <c r="Q4" s="6" t="s">
        <v>78</v>
      </c>
      <c r="R4" s="6" t="s">
        <v>77</v>
      </c>
      <c r="S4" s="6" t="s">
        <v>76</v>
      </c>
      <c r="T4" s="6" t="s">
        <v>75</v>
      </c>
      <c r="U4" s="5" t="s">
        <v>74</v>
      </c>
      <c r="V4" s="5" t="s">
        <v>73</v>
      </c>
      <c r="W4" s="5" t="s">
        <v>72</v>
      </c>
      <c r="X4" s="5" t="s">
        <v>71</v>
      </c>
      <c r="Y4" s="6" t="s">
        <v>70</v>
      </c>
      <c r="Z4" s="6" t="s">
        <v>69</v>
      </c>
      <c r="AA4" s="5" t="s">
        <v>68</v>
      </c>
      <c r="AB4" s="6" t="s">
        <v>62</v>
      </c>
      <c r="AC4" s="6" t="s">
        <v>63</v>
      </c>
      <c r="AD4" s="6" t="s">
        <v>67</v>
      </c>
      <c r="AE4" s="6" t="s">
        <v>66</v>
      </c>
      <c r="AF4" s="6" t="s">
        <v>64</v>
      </c>
      <c r="AG4" s="6" t="s">
        <v>65</v>
      </c>
      <c r="AH4" s="6" t="s">
        <v>61</v>
      </c>
      <c r="AI4" s="6" t="s">
        <v>60</v>
      </c>
      <c r="AJ4" s="6" t="s">
        <v>59</v>
      </c>
      <c r="AK4" s="6" t="s">
        <v>58</v>
      </c>
      <c r="AL4" s="6" t="s">
        <v>57</v>
      </c>
      <c r="AM4" s="6" t="s">
        <v>56</v>
      </c>
      <c r="AN4" s="6" t="s">
        <v>55</v>
      </c>
      <c r="AO4" s="6" t="s">
        <v>54</v>
      </c>
      <c r="AP4" s="6" t="s">
        <v>53</v>
      </c>
      <c r="AQ4" s="6" t="s">
        <v>52</v>
      </c>
      <c r="AR4" s="6" t="s">
        <v>51</v>
      </c>
      <c r="AS4" s="6" t="s">
        <v>50</v>
      </c>
      <c r="AT4" s="6" t="s">
        <v>49</v>
      </c>
      <c r="AU4" s="6" t="s">
        <v>48</v>
      </c>
      <c r="AV4" s="6" t="s">
        <v>47</v>
      </c>
      <c r="AW4" s="6" t="s">
        <v>46</v>
      </c>
      <c r="AX4" s="6" t="s">
        <v>45</v>
      </c>
      <c r="AY4" s="6" t="s">
        <v>37</v>
      </c>
      <c r="AZ4" s="6" t="s">
        <v>38</v>
      </c>
      <c r="BA4" s="6" t="s">
        <v>39</v>
      </c>
      <c r="BB4" s="6" t="s">
        <v>40</v>
      </c>
      <c r="BC4" s="6" t="s">
        <v>41</v>
      </c>
      <c r="BD4" s="6" t="s">
        <v>42</v>
      </c>
      <c r="BE4" s="6" t="s">
        <v>43</v>
      </c>
      <c r="BF4" s="6" t="s">
        <v>34</v>
      </c>
      <c r="BG4" s="6" t="s">
        <v>35</v>
      </c>
      <c r="BH4" s="6" t="s">
        <v>36</v>
      </c>
      <c r="BI4" s="6" t="s">
        <v>33</v>
      </c>
      <c r="BJ4" s="6" t="s">
        <v>32</v>
      </c>
      <c r="BK4" s="6" t="s">
        <v>30</v>
      </c>
      <c r="BL4" s="6" t="s">
        <v>44</v>
      </c>
      <c r="BM4" s="6" t="s">
        <v>29</v>
      </c>
      <c r="BN4" s="6" t="s">
        <v>28</v>
      </c>
      <c r="BO4" s="6" t="s">
        <v>21</v>
      </c>
      <c r="BP4" s="6" t="s">
        <v>19</v>
      </c>
      <c r="BQ4" s="6" t="s">
        <v>20</v>
      </c>
      <c r="BR4" s="6" t="s">
        <v>18</v>
      </c>
      <c r="BS4" s="6" t="s">
        <v>17</v>
      </c>
      <c r="BT4" s="6" t="s">
        <v>16</v>
      </c>
      <c r="BU4" s="5" t="s">
        <v>15</v>
      </c>
      <c r="BV4" s="5" t="s">
        <v>2</v>
      </c>
      <c r="BW4" s="5" t="s">
        <v>3</v>
      </c>
      <c r="BX4" s="5" t="s">
        <v>4</v>
      </c>
      <c r="BY4" s="5" t="s">
        <v>5</v>
      </c>
      <c r="BZ4" s="5" t="s">
        <v>6</v>
      </c>
      <c r="CA4" s="5" t="s">
        <v>7</v>
      </c>
      <c r="CB4" s="5" t="s">
        <v>8</v>
      </c>
      <c r="CC4" s="5" t="s">
        <v>9</v>
      </c>
      <c r="CD4" s="5" t="s">
        <v>10</v>
      </c>
      <c r="CE4" s="5" t="s">
        <v>11</v>
      </c>
      <c r="CF4" s="5" t="s">
        <v>12</v>
      </c>
      <c r="CG4" s="5" t="s">
        <v>13</v>
      </c>
      <c r="CH4" s="5" t="s">
        <v>14</v>
      </c>
    </row>
    <row r="5" spans="1:86" s="1" customFormat="1" ht="12.75">
      <c r="A5"/>
      <c r="B5"/>
      <c r="C5">
        <v>1600</v>
      </c>
      <c r="D5">
        <v>1600</v>
      </c>
      <c r="E5">
        <v>1600</v>
      </c>
      <c r="F5">
        <v>1603</v>
      </c>
      <c r="G5">
        <v>1603</v>
      </c>
      <c r="H5">
        <v>1603</v>
      </c>
      <c r="I5">
        <v>1603</v>
      </c>
      <c r="J5">
        <v>1603</v>
      </c>
      <c r="K5">
        <v>1601</v>
      </c>
      <c r="L5">
        <v>1600</v>
      </c>
      <c r="M5">
        <v>1601</v>
      </c>
      <c r="N5">
        <v>1601</v>
      </c>
      <c r="O5">
        <v>1516</v>
      </c>
      <c r="P5">
        <v>1601</v>
      </c>
      <c r="Q5">
        <v>1559</v>
      </c>
      <c r="R5">
        <v>1525</v>
      </c>
      <c r="S5">
        <v>1601</v>
      </c>
      <c r="T5">
        <v>1600</v>
      </c>
      <c r="U5">
        <v>1520</v>
      </c>
      <c r="V5">
        <v>1509</v>
      </c>
      <c r="W5">
        <v>1509</v>
      </c>
      <c r="X5">
        <v>1600</v>
      </c>
      <c r="Y5">
        <v>1607</v>
      </c>
      <c r="Z5">
        <v>1619</v>
      </c>
      <c r="AA5">
        <v>1657</v>
      </c>
      <c r="AB5">
        <v>1593</v>
      </c>
      <c r="AC5">
        <v>1596</v>
      </c>
      <c r="AD5">
        <v>1603</v>
      </c>
      <c r="AE5">
        <v>1603</v>
      </c>
      <c r="AF5">
        <v>1606</v>
      </c>
      <c r="AG5">
        <v>1600</v>
      </c>
      <c r="AH5" s="1">
        <v>1605</v>
      </c>
      <c r="AI5" s="6">
        <v>2007</v>
      </c>
      <c r="AJ5" s="6">
        <v>1006</v>
      </c>
      <c r="AK5" s="6">
        <v>2003</v>
      </c>
      <c r="AL5" s="6">
        <v>2009</v>
      </c>
      <c r="AM5" s="6">
        <v>2005</v>
      </c>
      <c r="AN5" s="6">
        <v>2011</v>
      </c>
      <c r="AO5" s="6">
        <v>2107</v>
      </c>
      <c r="AP5" s="6">
        <v>2107</v>
      </c>
      <c r="AQ5" s="6">
        <v>2107</v>
      </c>
      <c r="AR5" s="6">
        <v>2107</v>
      </c>
      <c r="AS5" s="6">
        <v>2107</v>
      </c>
      <c r="AT5" s="6">
        <v>2107</v>
      </c>
      <c r="AU5" s="6">
        <v>2107</v>
      </c>
      <c r="AV5" s="6">
        <v>2107</v>
      </c>
      <c r="AW5">
        <v>2107</v>
      </c>
      <c r="AX5" s="6">
        <v>2107</v>
      </c>
      <c r="AY5" s="6">
        <v>2107</v>
      </c>
      <c r="AZ5" s="6">
        <v>2107</v>
      </c>
      <c r="BA5" s="6">
        <v>2107</v>
      </c>
      <c r="BB5" s="6">
        <v>2107</v>
      </c>
      <c r="BC5" s="6">
        <v>2107</v>
      </c>
      <c r="BD5" s="6">
        <v>2107</v>
      </c>
      <c r="BE5" s="6">
        <v>2107</v>
      </c>
      <c r="BF5" s="6">
        <v>2108</v>
      </c>
      <c r="BG5" s="6">
        <v>2107</v>
      </c>
      <c r="BH5" s="6">
        <v>2107</v>
      </c>
      <c r="BI5" s="6">
        <v>2110</v>
      </c>
      <c r="BJ5" s="6">
        <v>2112</v>
      </c>
      <c r="BK5" s="6">
        <v>2012</v>
      </c>
      <c r="BL5" s="6">
        <v>2107</v>
      </c>
      <c r="BM5" s="6">
        <v>2107</v>
      </c>
      <c r="BN5" s="6">
        <v>2106</v>
      </c>
      <c r="BO5" s="6">
        <v>2107</v>
      </c>
      <c r="BP5" s="6">
        <v>2107</v>
      </c>
      <c r="BQ5" s="6">
        <v>2106</v>
      </c>
      <c r="BR5" s="6">
        <v>2414</v>
      </c>
      <c r="BS5" s="7">
        <v>2407</v>
      </c>
      <c r="BT5" s="1">
        <v>2407</v>
      </c>
      <c r="BU5" s="1">
        <v>2409</v>
      </c>
      <c r="BV5" s="1">
        <v>2404</v>
      </c>
      <c r="BW5" s="1">
        <v>2405</v>
      </c>
      <c r="BX5" s="1">
        <v>2409</v>
      </c>
      <c r="BY5" s="1">
        <v>2407</v>
      </c>
      <c r="BZ5" s="1">
        <v>2407</v>
      </c>
      <c r="CA5" s="1">
        <v>2407</v>
      </c>
      <c r="CB5" s="1">
        <v>2409</v>
      </c>
      <c r="CC5" s="1">
        <v>2409</v>
      </c>
      <c r="CD5" s="1">
        <v>2407</v>
      </c>
      <c r="CE5" s="1">
        <v>2431</v>
      </c>
      <c r="CF5" s="1">
        <v>2406</v>
      </c>
      <c r="CG5" s="1">
        <v>2409</v>
      </c>
      <c r="CH5" s="1">
        <v>2407</v>
      </c>
    </row>
    <row r="6" spans="1:86" ht="12.75">
      <c r="A6" t="s">
        <v>22</v>
      </c>
      <c r="B6">
        <v>3</v>
      </c>
      <c r="C6">
        <v>3</v>
      </c>
      <c r="D6">
        <v>6</v>
      </c>
      <c r="E6">
        <v>4</v>
      </c>
      <c r="F6" s="2">
        <v>4.8</v>
      </c>
      <c r="G6" s="2">
        <v>4.4</v>
      </c>
      <c r="H6" s="2">
        <v>1.9</v>
      </c>
      <c r="I6" s="2">
        <v>2.5</v>
      </c>
      <c r="J6" s="2">
        <v>2.7</v>
      </c>
      <c r="K6">
        <v>3</v>
      </c>
      <c r="L6">
        <v>3</v>
      </c>
      <c r="M6">
        <v>4</v>
      </c>
      <c r="N6">
        <v>5</v>
      </c>
      <c r="O6">
        <v>4</v>
      </c>
      <c r="P6">
        <v>3</v>
      </c>
      <c r="Q6">
        <v>3</v>
      </c>
      <c r="R6">
        <v>3</v>
      </c>
      <c r="S6">
        <v>4</v>
      </c>
      <c r="T6">
        <v>3</v>
      </c>
      <c r="U6">
        <v>4</v>
      </c>
      <c r="V6">
        <v>2</v>
      </c>
      <c r="W6" s="2">
        <v>1.5</v>
      </c>
      <c r="X6">
        <v>2</v>
      </c>
      <c r="Y6" s="2">
        <v>1.8</v>
      </c>
      <c r="Z6">
        <v>2</v>
      </c>
      <c r="AA6">
        <v>3</v>
      </c>
      <c r="AB6" s="7">
        <v>2.5</v>
      </c>
      <c r="AC6" s="7">
        <v>2.3</v>
      </c>
      <c r="AD6" s="7">
        <v>2.1</v>
      </c>
      <c r="AE6" s="7">
        <v>2</v>
      </c>
      <c r="AF6" s="7">
        <v>2.2</v>
      </c>
      <c r="AG6" s="7">
        <v>1.8</v>
      </c>
      <c r="AH6" s="7">
        <v>3.7</v>
      </c>
      <c r="AI6" s="7">
        <v>3.4</v>
      </c>
      <c r="AJ6" s="7">
        <v>6.8</v>
      </c>
      <c r="AK6" s="7">
        <v>4.2</v>
      </c>
      <c r="AL6" s="7">
        <v>3.3</v>
      </c>
      <c r="AM6" s="7">
        <v>2.5</v>
      </c>
      <c r="AN6" s="7">
        <v>3.1</v>
      </c>
      <c r="AO6" s="7">
        <v>1.9</v>
      </c>
      <c r="AP6" s="7">
        <v>2</v>
      </c>
      <c r="AQ6" s="7">
        <v>1.8</v>
      </c>
      <c r="AR6" s="7">
        <v>2.2</v>
      </c>
      <c r="AS6" s="7">
        <v>3</v>
      </c>
      <c r="AT6" s="7">
        <v>2.8</v>
      </c>
      <c r="AU6" s="7">
        <v>2.3</v>
      </c>
      <c r="AV6" s="7">
        <v>2</v>
      </c>
      <c r="AW6" s="7">
        <v>2.3</v>
      </c>
      <c r="AX6" s="7">
        <v>0.9</v>
      </c>
      <c r="AY6" s="7">
        <v>2.4</v>
      </c>
      <c r="AZ6" s="7">
        <v>1.5</v>
      </c>
      <c r="BA6" s="7">
        <v>1.4</v>
      </c>
      <c r="BB6" s="7">
        <v>1.4</v>
      </c>
      <c r="BC6" s="7">
        <v>2</v>
      </c>
      <c r="BD6" s="7">
        <v>1.6</v>
      </c>
      <c r="BE6" s="7">
        <v>1.8</v>
      </c>
      <c r="BF6" s="7">
        <v>1</v>
      </c>
      <c r="BG6" s="7">
        <v>2.2</v>
      </c>
      <c r="BH6" s="7">
        <v>1.9</v>
      </c>
      <c r="BI6" s="7">
        <v>1.9</v>
      </c>
      <c r="BJ6" s="7">
        <v>1.49</v>
      </c>
      <c r="BK6" s="7">
        <v>1.4</v>
      </c>
      <c r="BL6" s="7">
        <v>1.4</v>
      </c>
      <c r="BM6" s="7">
        <v>1.3</v>
      </c>
      <c r="BN6" s="7">
        <v>1.5</v>
      </c>
      <c r="BO6" s="7">
        <v>2.49</v>
      </c>
      <c r="BP6" s="7">
        <v>1.2</v>
      </c>
      <c r="BQ6" s="7">
        <v>3</v>
      </c>
      <c r="BR6" s="7">
        <v>2.2</v>
      </c>
      <c r="BS6" s="7">
        <v>1.9</v>
      </c>
      <c r="BT6" s="7">
        <v>1.4</v>
      </c>
      <c r="BU6" s="2">
        <v>1.7</v>
      </c>
      <c r="BV6" s="2">
        <v>1.3</v>
      </c>
      <c r="BW6">
        <v>1</v>
      </c>
      <c r="BX6">
        <v>2</v>
      </c>
      <c r="BY6">
        <v>3</v>
      </c>
      <c r="BZ6">
        <v>3</v>
      </c>
      <c r="CA6">
        <v>2</v>
      </c>
      <c r="CB6">
        <v>1</v>
      </c>
      <c r="CC6">
        <v>1</v>
      </c>
      <c r="CD6">
        <v>1</v>
      </c>
      <c r="CE6">
        <v>0</v>
      </c>
      <c r="CF6">
        <v>1</v>
      </c>
      <c r="CG6">
        <v>0</v>
      </c>
      <c r="CH6">
        <v>1</v>
      </c>
    </row>
    <row r="7" spans="1:86" ht="12.75">
      <c r="A7" t="s">
        <v>23</v>
      </c>
      <c r="B7" s="14">
        <v>21</v>
      </c>
      <c r="C7" s="14">
        <v>29</v>
      </c>
      <c r="D7">
        <v>30</v>
      </c>
      <c r="E7">
        <v>35</v>
      </c>
      <c r="F7" s="16">
        <v>32.2</v>
      </c>
      <c r="G7" s="16">
        <v>26.1</v>
      </c>
      <c r="H7" s="16">
        <v>33.5</v>
      </c>
      <c r="I7" s="16">
        <v>28.2</v>
      </c>
      <c r="J7" s="16">
        <v>32.3</v>
      </c>
      <c r="K7" s="14">
        <v>32</v>
      </c>
      <c r="L7" s="14">
        <v>30</v>
      </c>
      <c r="M7" s="14">
        <v>36</v>
      </c>
      <c r="N7" s="14">
        <v>34</v>
      </c>
      <c r="O7" s="14">
        <v>34</v>
      </c>
      <c r="P7" s="14">
        <v>33</v>
      </c>
      <c r="Q7" s="14">
        <v>34</v>
      </c>
      <c r="R7" s="14">
        <v>36</v>
      </c>
      <c r="S7" s="14">
        <v>42</v>
      </c>
      <c r="T7" s="14">
        <v>34</v>
      </c>
      <c r="U7" s="14">
        <v>35</v>
      </c>
      <c r="V7" s="14">
        <v>35</v>
      </c>
      <c r="W7" s="16">
        <v>30.8</v>
      </c>
      <c r="X7" s="14">
        <v>36</v>
      </c>
      <c r="Y7" s="16">
        <v>35.1</v>
      </c>
      <c r="Z7" s="14">
        <v>36</v>
      </c>
      <c r="AA7" s="14">
        <v>36</v>
      </c>
      <c r="AB7" s="9">
        <v>38.2</v>
      </c>
      <c r="AC7" s="9">
        <v>41</v>
      </c>
      <c r="AD7" s="9">
        <v>41</v>
      </c>
      <c r="AE7" s="9">
        <v>38.8</v>
      </c>
      <c r="AF7" s="9">
        <v>34.1</v>
      </c>
      <c r="AG7" s="9">
        <v>36.6</v>
      </c>
      <c r="AH7" s="7">
        <v>22.4</v>
      </c>
      <c r="AI7" s="7">
        <v>36.7</v>
      </c>
      <c r="AJ7" s="7">
        <v>40.7</v>
      </c>
      <c r="AK7" s="7">
        <v>30.29</v>
      </c>
      <c r="AL7" s="7">
        <v>30.5</v>
      </c>
      <c r="AM7" s="7">
        <v>29</v>
      </c>
      <c r="AN7" s="7">
        <v>29.5</v>
      </c>
      <c r="AO7" s="7">
        <v>30.9</v>
      </c>
      <c r="AP7" s="7">
        <v>30.1</v>
      </c>
      <c r="AQ7" s="7">
        <v>28.7</v>
      </c>
      <c r="AR7" s="7">
        <v>33.7</v>
      </c>
      <c r="AS7" s="7">
        <v>29.2</v>
      </c>
      <c r="AT7" s="7">
        <v>32.8</v>
      </c>
      <c r="AU7" s="7">
        <v>26.5</v>
      </c>
      <c r="AV7" s="7">
        <v>24.3</v>
      </c>
      <c r="AW7" s="7">
        <v>28.6</v>
      </c>
      <c r="AX7" s="7">
        <v>25.3</v>
      </c>
      <c r="AY7" s="7">
        <v>26.8</v>
      </c>
      <c r="AZ7" s="7">
        <v>26.2</v>
      </c>
      <c r="BA7" s="7">
        <v>26.6</v>
      </c>
      <c r="BB7" s="7">
        <v>25.6</v>
      </c>
      <c r="BC7" s="7">
        <v>23</v>
      </c>
      <c r="BD7" s="7">
        <v>24.9</v>
      </c>
      <c r="BE7" s="7">
        <v>26.7</v>
      </c>
      <c r="BF7" s="7">
        <v>31</v>
      </c>
      <c r="BG7" s="7">
        <v>31.6</v>
      </c>
      <c r="BH7" s="7">
        <v>33.1</v>
      </c>
      <c r="BI7" s="7">
        <v>36.9</v>
      </c>
      <c r="BJ7" s="9">
        <v>28.7</v>
      </c>
      <c r="BK7" s="7">
        <v>25.7</v>
      </c>
      <c r="BL7" s="7">
        <v>25.6</v>
      </c>
      <c r="BM7" s="7">
        <v>27.6</v>
      </c>
      <c r="BN7" s="7">
        <v>27.4</v>
      </c>
      <c r="BO7" s="7">
        <v>29.7</v>
      </c>
      <c r="BP7" s="7">
        <v>33.5</v>
      </c>
      <c r="BQ7" s="7">
        <v>35.6</v>
      </c>
      <c r="BR7" s="7">
        <v>34.1</v>
      </c>
      <c r="BS7" s="7">
        <v>30.5</v>
      </c>
      <c r="BT7" s="7">
        <v>31.9</v>
      </c>
      <c r="BU7" s="2">
        <v>29.1</v>
      </c>
      <c r="BV7" s="2">
        <v>33</v>
      </c>
      <c r="BW7">
        <v>30</v>
      </c>
      <c r="BX7">
        <v>32</v>
      </c>
      <c r="BY7">
        <v>43</v>
      </c>
      <c r="BZ7">
        <v>33</v>
      </c>
      <c r="CA7">
        <v>32</v>
      </c>
      <c r="CB7">
        <v>23</v>
      </c>
      <c r="CC7">
        <v>12</v>
      </c>
      <c r="CD7">
        <v>12</v>
      </c>
      <c r="CE7">
        <v>11</v>
      </c>
      <c r="CF7">
        <v>15</v>
      </c>
      <c r="CG7">
        <v>13</v>
      </c>
      <c r="CH7">
        <v>15</v>
      </c>
    </row>
    <row r="8" spans="1:86" s="8" customFormat="1" ht="12.75">
      <c r="A8" t="s">
        <v>24</v>
      </c>
      <c r="B8">
        <v>24</v>
      </c>
      <c r="C8">
        <v>32</v>
      </c>
      <c r="D8" s="20">
        <v>36</v>
      </c>
      <c r="E8" s="20">
        <v>39</v>
      </c>
      <c r="F8" s="2">
        <v>37</v>
      </c>
      <c r="G8" s="2">
        <v>30</v>
      </c>
      <c r="H8" s="2">
        <v>36</v>
      </c>
      <c r="I8" s="2">
        <v>31</v>
      </c>
      <c r="J8" s="2">
        <v>35</v>
      </c>
      <c r="K8" s="2">
        <f aca="true" t="shared" si="0" ref="K8:AG8">K6+K7</f>
        <v>35</v>
      </c>
      <c r="L8" s="2">
        <f t="shared" si="0"/>
        <v>33</v>
      </c>
      <c r="M8" s="2">
        <f t="shared" si="0"/>
        <v>40</v>
      </c>
      <c r="N8" s="2">
        <f t="shared" si="0"/>
        <v>39</v>
      </c>
      <c r="O8" s="2">
        <f t="shared" si="0"/>
        <v>38</v>
      </c>
      <c r="P8" s="2">
        <f t="shared" si="0"/>
        <v>36</v>
      </c>
      <c r="Q8" s="2">
        <f t="shared" si="0"/>
        <v>37</v>
      </c>
      <c r="R8" s="2">
        <f t="shared" si="0"/>
        <v>39</v>
      </c>
      <c r="S8" s="2">
        <f t="shared" si="0"/>
        <v>46</v>
      </c>
      <c r="T8" s="2">
        <f t="shared" si="0"/>
        <v>37</v>
      </c>
      <c r="U8" s="2">
        <f t="shared" si="0"/>
        <v>39</v>
      </c>
      <c r="V8" s="2">
        <f t="shared" si="0"/>
        <v>37</v>
      </c>
      <c r="W8" s="2">
        <f t="shared" si="0"/>
        <v>32.3</v>
      </c>
      <c r="X8" s="7">
        <f t="shared" si="0"/>
        <v>38</v>
      </c>
      <c r="Y8" s="7">
        <f t="shared" si="0"/>
        <v>36.9</v>
      </c>
      <c r="Z8" s="7">
        <f t="shared" si="0"/>
        <v>38</v>
      </c>
      <c r="AA8" s="7">
        <f t="shared" si="0"/>
        <v>39</v>
      </c>
      <c r="AB8" s="7">
        <f t="shared" si="0"/>
        <v>40.7</v>
      </c>
      <c r="AC8" s="7">
        <f t="shared" si="0"/>
        <v>43.3</v>
      </c>
      <c r="AD8" s="7">
        <f t="shared" si="0"/>
        <v>43.1</v>
      </c>
      <c r="AE8" s="7">
        <f t="shared" si="0"/>
        <v>40.8</v>
      </c>
      <c r="AF8" s="7">
        <f t="shared" si="0"/>
        <v>36.300000000000004</v>
      </c>
      <c r="AG8" s="7">
        <f t="shared" si="0"/>
        <v>38.4</v>
      </c>
      <c r="AH8" s="8">
        <f aca="true" t="shared" si="1" ref="AH8:BH8">SUM(AH6:AH7)</f>
        <v>26.099999999999998</v>
      </c>
      <c r="AI8" s="8">
        <f t="shared" si="1"/>
        <v>40.1</v>
      </c>
      <c r="AJ8" s="8">
        <f t="shared" si="1"/>
        <v>47.5</v>
      </c>
      <c r="AK8" s="8">
        <f t="shared" si="1"/>
        <v>34.49</v>
      </c>
      <c r="AL8" s="8">
        <f t="shared" si="1"/>
        <v>33.8</v>
      </c>
      <c r="AM8" s="8">
        <f t="shared" si="1"/>
        <v>31.5</v>
      </c>
      <c r="AN8" s="8">
        <f t="shared" si="1"/>
        <v>32.6</v>
      </c>
      <c r="AO8" s="8">
        <f t="shared" si="1"/>
        <v>32.8</v>
      </c>
      <c r="AP8" s="8">
        <f t="shared" si="1"/>
        <v>32.1</v>
      </c>
      <c r="AQ8" s="8">
        <f t="shared" si="1"/>
        <v>30.5</v>
      </c>
      <c r="AR8" s="8">
        <f t="shared" si="1"/>
        <v>35.900000000000006</v>
      </c>
      <c r="AS8" s="8">
        <f t="shared" si="1"/>
        <v>32.2</v>
      </c>
      <c r="AT8" s="8">
        <f t="shared" si="1"/>
        <v>35.599999999999994</v>
      </c>
      <c r="AU8" s="8">
        <f t="shared" si="1"/>
        <v>28.8</v>
      </c>
      <c r="AV8" s="8">
        <f t="shared" si="1"/>
        <v>26.3</v>
      </c>
      <c r="AW8" s="8">
        <f t="shared" si="1"/>
        <v>30.900000000000002</v>
      </c>
      <c r="AX8" s="8">
        <f t="shared" si="1"/>
        <v>26.2</v>
      </c>
      <c r="AY8" s="8">
        <f t="shared" si="1"/>
        <v>29.2</v>
      </c>
      <c r="AZ8" s="8">
        <f t="shared" si="1"/>
        <v>27.7</v>
      </c>
      <c r="BA8" s="8">
        <f t="shared" si="1"/>
        <v>28</v>
      </c>
      <c r="BB8" s="8">
        <f t="shared" si="1"/>
        <v>27</v>
      </c>
      <c r="BC8" s="8">
        <f t="shared" si="1"/>
        <v>25</v>
      </c>
      <c r="BD8" s="8">
        <f t="shared" si="1"/>
        <v>26.5</v>
      </c>
      <c r="BE8" s="8">
        <f t="shared" si="1"/>
        <v>28.5</v>
      </c>
      <c r="BF8" s="8">
        <f t="shared" si="1"/>
        <v>32</v>
      </c>
      <c r="BG8" s="8">
        <f t="shared" si="1"/>
        <v>33.800000000000004</v>
      </c>
      <c r="BH8" s="8">
        <f t="shared" si="1"/>
        <v>35</v>
      </c>
      <c r="BI8" s="8">
        <f aca="true" t="shared" si="2" ref="BI8:BQ8">SUM(BI6:BI7)</f>
        <v>38.8</v>
      </c>
      <c r="BJ8" s="8">
        <f t="shared" si="2"/>
        <v>30.189999999999998</v>
      </c>
      <c r="BK8" s="8">
        <f t="shared" si="2"/>
        <v>27.099999999999998</v>
      </c>
      <c r="BL8" s="8">
        <f t="shared" si="2"/>
        <v>27</v>
      </c>
      <c r="BM8" s="8">
        <f t="shared" si="2"/>
        <v>28.900000000000002</v>
      </c>
      <c r="BN8" s="8">
        <f t="shared" si="2"/>
        <v>28.9</v>
      </c>
      <c r="BO8" s="8">
        <f t="shared" si="2"/>
        <v>32.19</v>
      </c>
      <c r="BP8" s="8">
        <f t="shared" si="2"/>
        <v>34.7</v>
      </c>
      <c r="BQ8" s="8">
        <f t="shared" si="2"/>
        <v>38.6</v>
      </c>
      <c r="BR8" s="8">
        <f aca="true" t="shared" si="3" ref="BR8:CH8">SUM(BR6:BR7)</f>
        <v>36.300000000000004</v>
      </c>
      <c r="BS8" s="8">
        <f t="shared" si="3"/>
        <v>32.4</v>
      </c>
      <c r="BT8" s="8">
        <f t="shared" si="3"/>
        <v>33.3</v>
      </c>
      <c r="BU8" s="8">
        <f t="shared" si="3"/>
        <v>30.8</v>
      </c>
      <c r="BV8" s="8">
        <f t="shared" si="3"/>
        <v>34.3</v>
      </c>
      <c r="BW8" s="8">
        <f t="shared" si="3"/>
        <v>31</v>
      </c>
      <c r="BX8" s="8">
        <f t="shared" si="3"/>
        <v>34</v>
      </c>
      <c r="BY8" s="8">
        <f t="shared" si="3"/>
        <v>46</v>
      </c>
      <c r="BZ8" s="8">
        <f t="shared" si="3"/>
        <v>36</v>
      </c>
      <c r="CA8" s="8">
        <f t="shared" si="3"/>
        <v>34</v>
      </c>
      <c r="CB8" s="8">
        <f t="shared" si="3"/>
        <v>24</v>
      </c>
      <c r="CC8" s="8">
        <f t="shared" si="3"/>
        <v>13</v>
      </c>
      <c r="CD8" s="8">
        <f t="shared" si="3"/>
        <v>13</v>
      </c>
      <c r="CE8" s="8">
        <f t="shared" si="3"/>
        <v>11</v>
      </c>
      <c r="CF8" s="8">
        <f t="shared" si="3"/>
        <v>16</v>
      </c>
      <c r="CG8" s="8">
        <f t="shared" si="3"/>
        <v>13</v>
      </c>
      <c r="CH8" s="8">
        <f t="shared" si="3"/>
        <v>16</v>
      </c>
    </row>
    <row r="9" spans="1:86" ht="12.75">
      <c r="A9" t="s">
        <v>25</v>
      </c>
      <c r="B9">
        <v>47</v>
      </c>
      <c r="C9">
        <v>40</v>
      </c>
      <c r="D9" s="15">
        <v>41</v>
      </c>
      <c r="E9" s="15">
        <v>33</v>
      </c>
      <c r="F9" s="2">
        <v>36.1</v>
      </c>
      <c r="G9" s="2">
        <v>35.5</v>
      </c>
      <c r="H9" s="2">
        <v>29.1</v>
      </c>
      <c r="I9" s="2">
        <v>37.2</v>
      </c>
      <c r="J9" s="2">
        <v>31.9</v>
      </c>
      <c r="K9">
        <v>32</v>
      </c>
      <c r="L9">
        <v>30</v>
      </c>
      <c r="M9">
        <v>29</v>
      </c>
      <c r="N9" s="15">
        <v>30</v>
      </c>
      <c r="O9" s="15">
        <v>32</v>
      </c>
      <c r="P9" s="15">
        <v>30</v>
      </c>
      <c r="Q9" s="15">
        <v>29</v>
      </c>
      <c r="R9" s="15">
        <v>31</v>
      </c>
      <c r="S9" s="15">
        <v>24</v>
      </c>
      <c r="T9" s="15">
        <v>32</v>
      </c>
      <c r="U9" s="15">
        <v>29</v>
      </c>
      <c r="V9" s="15">
        <v>31</v>
      </c>
      <c r="W9" s="2">
        <v>35</v>
      </c>
      <c r="X9">
        <v>35</v>
      </c>
      <c r="Y9" s="17">
        <v>32.1</v>
      </c>
      <c r="Z9" s="15">
        <v>34</v>
      </c>
      <c r="AA9" s="15">
        <v>27</v>
      </c>
      <c r="AB9" s="7">
        <v>27.6</v>
      </c>
      <c r="AC9" s="7">
        <v>25.6</v>
      </c>
      <c r="AD9" s="7">
        <v>29</v>
      </c>
      <c r="AE9" s="7">
        <v>29.4</v>
      </c>
      <c r="AF9" s="7">
        <v>31.8</v>
      </c>
      <c r="AG9" s="7">
        <v>31.4</v>
      </c>
      <c r="AH9" s="7">
        <v>42.4</v>
      </c>
      <c r="AI9" s="7">
        <v>20</v>
      </c>
      <c r="AJ9" s="7">
        <v>15.2</v>
      </c>
      <c r="AK9" s="7">
        <v>16.6</v>
      </c>
      <c r="AL9" s="7">
        <v>19</v>
      </c>
      <c r="AM9" s="7">
        <v>18.5</v>
      </c>
      <c r="AN9" s="7">
        <v>18.49</v>
      </c>
      <c r="AO9" s="7">
        <v>19</v>
      </c>
      <c r="AP9" s="7">
        <v>15.5</v>
      </c>
      <c r="AQ9" s="7">
        <v>17.9</v>
      </c>
      <c r="AR9" s="7">
        <v>17.4</v>
      </c>
      <c r="AS9" s="7">
        <v>21.4</v>
      </c>
      <c r="AT9" s="7">
        <v>18.3</v>
      </c>
      <c r="AU9" s="7">
        <v>20.9</v>
      </c>
      <c r="AV9" s="7">
        <v>24.3</v>
      </c>
      <c r="AW9" s="7">
        <v>21.2</v>
      </c>
      <c r="AX9" s="7">
        <v>25.5</v>
      </c>
      <c r="AY9" s="7">
        <v>23.9</v>
      </c>
      <c r="AZ9" s="7">
        <v>23.1</v>
      </c>
      <c r="BA9" s="7">
        <v>24.7</v>
      </c>
      <c r="BB9" s="7">
        <v>26.4</v>
      </c>
      <c r="BC9" s="7">
        <v>26</v>
      </c>
      <c r="BD9" s="7">
        <v>24.4</v>
      </c>
      <c r="BE9" s="7">
        <v>25.6</v>
      </c>
      <c r="BF9" s="7">
        <v>22</v>
      </c>
      <c r="BG9" s="7">
        <v>18</v>
      </c>
      <c r="BH9" s="7">
        <v>17</v>
      </c>
      <c r="BI9" s="7">
        <v>19.3</v>
      </c>
      <c r="BJ9" s="7">
        <v>21.5</v>
      </c>
      <c r="BK9" s="7">
        <v>24.9</v>
      </c>
      <c r="BL9" s="7">
        <v>26.4</v>
      </c>
      <c r="BM9" s="7">
        <v>26.8</v>
      </c>
      <c r="BN9" s="7">
        <v>20.7</v>
      </c>
      <c r="BO9" s="7">
        <v>22.1</v>
      </c>
      <c r="BP9" s="7">
        <v>26.3</v>
      </c>
      <c r="BQ9" s="7">
        <v>18.9</v>
      </c>
      <c r="BR9" s="7">
        <v>17.7</v>
      </c>
      <c r="BS9" s="7">
        <v>19.3</v>
      </c>
      <c r="BT9" s="7">
        <v>21.8</v>
      </c>
      <c r="BU9" s="2">
        <v>23.2</v>
      </c>
      <c r="BV9" s="2">
        <v>21</v>
      </c>
      <c r="BW9">
        <v>26</v>
      </c>
      <c r="BX9">
        <v>24</v>
      </c>
      <c r="BY9">
        <v>15</v>
      </c>
      <c r="BZ9">
        <v>19</v>
      </c>
      <c r="CA9">
        <v>20</v>
      </c>
      <c r="CB9">
        <v>26</v>
      </c>
      <c r="CC9">
        <v>29</v>
      </c>
      <c r="CD9">
        <v>28</v>
      </c>
      <c r="CE9">
        <v>28</v>
      </c>
      <c r="CF9">
        <v>27</v>
      </c>
      <c r="CG9">
        <v>29</v>
      </c>
      <c r="CH9">
        <v>26</v>
      </c>
    </row>
    <row r="10" spans="1:86" ht="12.75">
      <c r="A10" t="s">
        <v>26</v>
      </c>
      <c r="B10" s="14">
        <v>13</v>
      </c>
      <c r="C10" s="14">
        <v>8</v>
      </c>
      <c r="D10" s="15">
        <v>7</v>
      </c>
      <c r="E10" s="15">
        <v>6</v>
      </c>
      <c r="F10" s="16">
        <v>4.7</v>
      </c>
      <c r="G10" s="16">
        <v>8.5</v>
      </c>
      <c r="H10" s="16">
        <v>6.2</v>
      </c>
      <c r="I10" s="16">
        <v>7.6</v>
      </c>
      <c r="J10" s="16">
        <v>6</v>
      </c>
      <c r="K10" s="14">
        <v>6</v>
      </c>
      <c r="L10" s="14">
        <v>7</v>
      </c>
      <c r="M10" s="14">
        <v>6</v>
      </c>
      <c r="N10" s="14">
        <v>7</v>
      </c>
      <c r="O10" s="14">
        <v>6</v>
      </c>
      <c r="P10" s="14">
        <v>8</v>
      </c>
      <c r="Q10" s="14">
        <v>8</v>
      </c>
      <c r="R10" s="14">
        <v>5</v>
      </c>
      <c r="S10" s="14">
        <v>5</v>
      </c>
      <c r="T10" s="14">
        <v>7</v>
      </c>
      <c r="U10" s="14">
        <v>7</v>
      </c>
      <c r="V10" s="14">
        <v>7</v>
      </c>
      <c r="W10" s="16">
        <v>6.3</v>
      </c>
      <c r="X10" s="14">
        <v>6</v>
      </c>
      <c r="Y10" s="16">
        <v>6.6</v>
      </c>
      <c r="Z10" s="14">
        <v>5</v>
      </c>
      <c r="AA10" s="14">
        <v>6</v>
      </c>
      <c r="AB10" s="9">
        <v>5.6</v>
      </c>
      <c r="AC10" s="9">
        <v>3.6</v>
      </c>
      <c r="AD10" s="9">
        <v>4.9</v>
      </c>
      <c r="AE10" s="9">
        <v>4.9</v>
      </c>
      <c r="AF10" s="9">
        <v>8.3</v>
      </c>
      <c r="AG10" s="9">
        <v>7.3</v>
      </c>
      <c r="AH10" s="7">
        <v>13.9</v>
      </c>
      <c r="AI10" s="7">
        <v>6</v>
      </c>
      <c r="AJ10" s="7">
        <v>5.1</v>
      </c>
      <c r="AK10" s="7">
        <v>5.49</v>
      </c>
      <c r="AL10" s="7">
        <v>6.2</v>
      </c>
      <c r="AM10" s="7">
        <v>6.3</v>
      </c>
      <c r="AN10" s="7">
        <v>4.6</v>
      </c>
      <c r="AO10" s="7">
        <v>4.4</v>
      </c>
      <c r="AP10" s="7">
        <v>8.4</v>
      </c>
      <c r="AQ10" s="7">
        <v>5.3</v>
      </c>
      <c r="AR10" s="7">
        <v>6.9</v>
      </c>
      <c r="AS10" s="7">
        <v>7.6</v>
      </c>
      <c r="AT10" s="7">
        <v>6.3</v>
      </c>
      <c r="AU10" s="7">
        <v>6.6</v>
      </c>
      <c r="AV10" s="7">
        <v>9.5</v>
      </c>
      <c r="AW10" s="7">
        <v>8.2</v>
      </c>
      <c r="AX10" s="7">
        <v>8.1</v>
      </c>
      <c r="AY10" s="7">
        <v>9.2</v>
      </c>
      <c r="AZ10" s="7">
        <v>8.5</v>
      </c>
      <c r="BA10" s="7">
        <v>9.6</v>
      </c>
      <c r="BB10" s="7">
        <v>8.2</v>
      </c>
      <c r="BC10" s="7">
        <v>11</v>
      </c>
      <c r="BD10" s="7">
        <v>9.8</v>
      </c>
      <c r="BE10" s="7">
        <v>7.8</v>
      </c>
      <c r="BF10" s="7">
        <v>8</v>
      </c>
      <c r="BG10" s="7">
        <v>5</v>
      </c>
      <c r="BH10" s="7">
        <v>3</v>
      </c>
      <c r="BI10" s="7">
        <v>3.7</v>
      </c>
      <c r="BJ10" s="9">
        <v>6.2</v>
      </c>
      <c r="BK10" s="7">
        <v>8.6</v>
      </c>
      <c r="BL10" s="7">
        <v>8.2</v>
      </c>
      <c r="BM10" s="7">
        <v>8.4</v>
      </c>
      <c r="BN10" s="7">
        <v>6.3</v>
      </c>
      <c r="BO10" s="7">
        <v>9.8</v>
      </c>
      <c r="BP10" s="7">
        <v>7.3</v>
      </c>
      <c r="BQ10" s="7">
        <v>7.3</v>
      </c>
      <c r="BR10" s="7">
        <v>6.1</v>
      </c>
      <c r="BS10" s="7">
        <v>9</v>
      </c>
      <c r="BT10" s="7">
        <v>7.7</v>
      </c>
      <c r="BU10" s="2">
        <v>9</v>
      </c>
      <c r="BV10" s="2">
        <v>9.7</v>
      </c>
      <c r="BW10">
        <v>10</v>
      </c>
      <c r="BX10">
        <v>10</v>
      </c>
      <c r="BY10">
        <v>5</v>
      </c>
      <c r="BZ10">
        <v>10</v>
      </c>
      <c r="CA10">
        <v>10</v>
      </c>
      <c r="CB10">
        <v>17</v>
      </c>
      <c r="CC10">
        <v>28</v>
      </c>
      <c r="CD10">
        <v>32</v>
      </c>
      <c r="CE10">
        <v>27</v>
      </c>
      <c r="CF10">
        <v>32</v>
      </c>
      <c r="CG10">
        <v>32</v>
      </c>
      <c r="CH10">
        <v>29</v>
      </c>
    </row>
    <row r="11" spans="1:86" s="8" customFormat="1" ht="12.75">
      <c r="A11" t="s">
        <v>27</v>
      </c>
      <c r="B11">
        <v>60</v>
      </c>
      <c r="C11">
        <v>48</v>
      </c>
      <c r="D11" s="21">
        <v>48</v>
      </c>
      <c r="E11" s="21">
        <v>39</v>
      </c>
      <c r="F11" s="2">
        <v>41</v>
      </c>
      <c r="G11" s="2">
        <v>45</v>
      </c>
      <c r="H11" s="2">
        <v>35</v>
      </c>
      <c r="I11" s="2">
        <v>35</v>
      </c>
      <c r="J11" s="2">
        <v>38</v>
      </c>
      <c r="K11" s="2">
        <f aca="true" t="shared" si="4" ref="K11:AG11">K9+K10</f>
        <v>38</v>
      </c>
      <c r="L11" s="2">
        <f t="shared" si="4"/>
        <v>37</v>
      </c>
      <c r="M11" s="2">
        <f t="shared" si="4"/>
        <v>35</v>
      </c>
      <c r="N11" s="2">
        <f t="shared" si="4"/>
        <v>37</v>
      </c>
      <c r="O11" s="2">
        <f t="shared" si="4"/>
        <v>38</v>
      </c>
      <c r="P11" s="2">
        <f t="shared" si="4"/>
        <v>38</v>
      </c>
      <c r="Q11" s="2">
        <f t="shared" si="4"/>
        <v>37</v>
      </c>
      <c r="R11" s="2">
        <f t="shared" si="4"/>
        <v>36</v>
      </c>
      <c r="S11" s="2">
        <f t="shared" si="4"/>
        <v>29</v>
      </c>
      <c r="T11" s="2">
        <f t="shared" si="4"/>
        <v>39</v>
      </c>
      <c r="U11" s="2">
        <f t="shared" si="4"/>
        <v>36</v>
      </c>
      <c r="V11" s="2">
        <f t="shared" si="4"/>
        <v>38</v>
      </c>
      <c r="W11" s="2">
        <f t="shared" si="4"/>
        <v>41.3</v>
      </c>
      <c r="X11" s="7">
        <f t="shared" si="4"/>
        <v>41</v>
      </c>
      <c r="Y11" s="7">
        <f t="shared" si="4"/>
        <v>38.7</v>
      </c>
      <c r="Z11" s="7">
        <f t="shared" si="4"/>
        <v>39</v>
      </c>
      <c r="AA11" s="7">
        <f t="shared" si="4"/>
        <v>33</v>
      </c>
      <c r="AB11" s="7">
        <f t="shared" si="4"/>
        <v>33.2</v>
      </c>
      <c r="AC11" s="7">
        <f t="shared" si="4"/>
        <v>29.200000000000003</v>
      </c>
      <c r="AD11" s="7">
        <f t="shared" si="4"/>
        <v>33.9</v>
      </c>
      <c r="AE11" s="7">
        <f t="shared" si="4"/>
        <v>34.3</v>
      </c>
      <c r="AF11" s="7">
        <f t="shared" si="4"/>
        <v>40.1</v>
      </c>
      <c r="AG11" s="7">
        <f t="shared" si="4"/>
        <v>38.699999999999996</v>
      </c>
      <c r="AH11" s="8">
        <f>SUM(AH9:AH10)</f>
        <v>56.3</v>
      </c>
      <c r="AI11" s="8">
        <f>SUM(AI9:AI10)</f>
        <v>26</v>
      </c>
      <c r="AJ11" s="8">
        <f>SUM(AJ9:AJ10)</f>
        <v>20.299999999999997</v>
      </c>
      <c r="AK11" s="8">
        <f>SUM(AK9:AK10)</f>
        <v>22.090000000000003</v>
      </c>
      <c r="AL11" s="8">
        <f>SUM(AL9:AL10)</f>
        <v>25.2</v>
      </c>
      <c r="AM11" s="8">
        <f aca="true" t="shared" si="5" ref="AM11:AR11">SUM(AM9:AM10)</f>
        <v>24.8</v>
      </c>
      <c r="AN11" s="8">
        <f t="shared" si="5"/>
        <v>23.089999999999996</v>
      </c>
      <c r="AO11" s="8">
        <f t="shared" si="5"/>
        <v>23.4</v>
      </c>
      <c r="AP11" s="8">
        <f t="shared" si="5"/>
        <v>23.9</v>
      </c>
      <c r="AQ11" s="8">
        <f t="shared" si="5"/>
        <v>23.2</v>
      </c>
      <c r="AR11" s="8">
        <f t="shared" si="5"/>
        <v>24.299999999999997</v>
      </c>
      <c r="AS11" s="8">
        <f aca="true" t="shared" si="6" ref="AS11:AX11">SUM(AS9:AS10)</f>
        <v>29</v>
      </c>
      <c r="AT11" s="8">
        <f t="shared" si="6"/>
        <v>24.6</v>
      </c>
      <c r="AU11" s="8">
        <f t="shared" si="6"/>
        <v>27.5</v>
      </c>
      <c r="AV11" s="8">
        <f t="shared" si="6"/>
        <v>33.8</v>
      </c>
      <c r="AW11" s="8">
        <f t="shared" si="6"/>
        <v>29.4</v>
      </c>
      <c r="AX11" s="8">
        <f t="shared" si="6"/>
        <v>33.6</v>
      </c>
      <c r="AY11" s="8">
        <f aca="true" t="shared" si="7" ref="AY11:BI11">SUM(AY9:AY10)</f>
        <v>33.099999999999994</v>
      </c>
      <c r="AZ11" s="8">
        <f t="shared" si="7"/>
        <v>31.6</v>
      </c>
      <c r="BA11" s="8">
        <f t="shared" si="7"/>
        <v>34.3</v>
      </c>
      <c r="BB11" s="8">
        <f t="shared" si="7"/>
        <v>34.599999999999994</v>
      </c>
      <c r="BC11" s="8">
        <f t="shared" si="7"/>
        <v>37</v>
      </c>
      <c r="BD11" s="8">
        <f t="shared" si="7"/>
        <v>34.2</v>
      </c>
      <c r="BE11" s="8">
        <f t="shared" si="7"/>
        <v>33.4</v>
      </c>
      <c r="BF11" s="8">
        <f t="shared" si="7"/>
        <v>30</v>
      </c>
      <c r="BG11" s="8">
        <f t="shared" si="7"/>
        <v>23</v>
      </c>
      <c r="BH11" s="8">
        <f t="shared" si="7"/>
        <v>20</v>
      </c>
      <c r="BI11" s="8">
        <f t="shared" si="7"/>
        <v>23</v>
      </c>
      <c r="BJ11" s="8">
        <f aca="true" t="shared" si="8" ref="BJ11:BP11">SUM(BJ9:BJ10)</f>
        <v>27.7</v>
      </c>
      <c r="BK11" s="8">
        <f t="shared" si="8"/>
        <v>33.5</v>
      </c>
      <c r="BL11" s="8">
        <f t="shared" si="8"/>
        <v>34.599999999999994</v>
      </c>
      <c r="BM11" s="8">
        <f t="shared" si="8"/>
        <v>35.2</v>
      </c>
      <c r="BN11" s="8">
        <f t="shared" si="8"/>
        <v>27</v>
      </c>
      <c r="BO11" s="8">
        <f t="shared" si="8"/>
        <v>31.900000000000002</v>
      </c>
      <c r="BP11" s="8">
        <f t="shared" si="8"/>
        <v>33.6</v>
      </c>
      <c r="BQ11" s="8">
        <f aca="true" t="shared" si="9" ref="BQ11:CH11">SUM(BQ9:BQ10)</f>
        <v>26.2</v>
      </c>
      <c r="BR11" s="8">
        <f t="shared" si="9"/>
        <v>23.799999999999997</v>
      </c>
      <c r="BS11" s="8">
        <f t="shared" si="9"/>
        <v>28.3</v>
      </c>
      <c r="BT11" s="8">
        <f t="shared" si="9"/>
        <v>29.5</v>
      </c>
      <c r="BU11" s="8">
        <f t="shared" si="9"/>
        <v>32.2</v>
      </c>
      <c r="BV11" s="8">
        <f t="shared" si="9"/>
        <v>30.7</v>
      </c>
      <c r="BW11" s="8">
        <f t="shared" si="9"/>
        <v>36</v>
      </c>
      <c r="BX11" s="8">
        <f t="shared" si="9"/>
        <v>34</v>
      </c>
      <c r="BY11" s="8">
        <f t="shared" si="9"/>
        <v>20</v>
      </c>
      <c r="BZ11" s="8">
        <f t="shared" si="9"/>
        <v>29</v>
      </c>
      <c r="CA11" s="8">
        <f t="shared" si="9"/>
        <v>30</v>
      </c>
      <c r="CB11" s="8">
        <f t="shared" si="9"/>
        <v>43</v>
      </c>
      <c r="CC11" s="8">
        <f t="shared" si="9"/>
        <v>57</v>
      </c>
      <c r="CD11" s="8">
        <f t="shared" si="9"/>
        <v>60</v>
      </c>
      <c r="CE11" s="8">
        <f t="shared" si="9"/>
        <v>55</v>
      </c>
      <c r="CF11" s="8">
        <f t="shared" si="9"/>
        <v>59</v>
      </c>
      <c r="CG11" s="8">
        <f t="shared" si="9"/>
        <v>61</v>
      </c>
      <c r="CH11" s="8">
        <f t="shared" si="9"/>
        <v>55</v>
      </c>
    </row>
    <row r="12" spans="1:86" ht="12.75">
      <c r="A12" t="s">
        <v>0</v>
      </c>
      <c r="B12">
        <v>15</v>
      </c>
      <c r="C12">
        <v>20</v>
      </c>
      <c r="D12" s="15">
        <v>17</v>
      </c>
      <c r="E12" s="15">
        <v>22</v>
      </c>
      <c r="F12" s="2">
        <v>22.2</v>
      </c>
      <c r="G12" s="2">
        <v>25.4</v>
      </c>
      <c r="H12" s="2">
        <v>29.2</v>
      </c>
      <c r="I12" s="2">
        <v>24.6</v>
      </c>
      <c r="J12" s="2">
        <v>27.1</v>
      </c>
      <c r="K12">
        <v>26</v>
      </c>
      <c r="L12">
        <v>29</v>
      </c>
      <c r="M12">
        <v>24</v>
      </c>
      <c r="N12" s="15">
        <v>25</v>
      </c>
      <c r="O12" s="15">
        <v>23</v>
      </c>
      <c r="P12" s="15">
        <v>26</v>
      </c>
      <c r="Q12" s="15">
        <v>25</v>
      </c>
      <c r="R12" s="15">
        <v>25</v>
      </c>
      <c r="S12" s="15">
        <v>25</v>
      </c>
      <c r="T12" s="15">
        <v>24</v>
      </c>
      <c r="U12" s="15">
        <v>26</v>
      </c>
      <c r="V12" s="15">
        <v>25</v>
      </c>
      <c r="W12" s="2">
        <v>26.3</v>
      </c>
      <c r="X12">
        <v>21</v>
      </c>
      <c r="Y12" s="17">
        <v>24.5</v>
      </c>
      <c r="Z12" s="15">
        <v>23</v>
      </c>
      <c r="AA12" s="15">
        <v>27</v>
      </c>
      <c r="AB12" s="7">
        <v>26.1</v>
      </c>
      <c r="AC12" s="7">
        <v>27.5</v>
      </c>
      <c r="AD12" s="7">
        <v>23.1</v>
      </c>
      <c r="AE12" s="7">
        <v>24.9</v>
      </c>
      <c r="AF12" s="7">
        <v>23.6</v>
      </c>
      <c r="AG12" s="7">
        <v>22.9</v>
      </c>
      <c r="AH12" s="7">
        <v>17.5</v>
      </c>
      <c r="AI12" s="7">
        <v>33.8</v>
      </c>
      <c r="AJ12" s="7">
        <v>32.2</v>
      </c>
      <c r="AK12" s="7">
        <v>43.5</v>
      </c>
      <c r="AL12" s="7">
        <v>41.2</v>
      </c>
      <c r="AM12" s="7">
        <v>43.8</v>
      </c>
      <c r="AN12" s="7">
        <v>44.2</v>
      </c>
      <c r="AO12" s="7">
        <v>43.8</v>
      </c>
      <c r="AP12" s="7">
        <v>44</v>
      </c>
      <c r="AQ12" s="7">
        <v>46.3</v>
      </c>
      <c r="AR12" s="7">
        <v>39.8</v>
      </c>
      <c r="AS12" s="7">
        <v>38.7</v>
      </c>
      <c r="AT12" s="7">
        <v>39.7</v>
      </c>
      <c r="AU12" s="7">
        <v>43.8</v>
      </c>
      <c r="AV12" s="7">
        <v>39.9</v>
      </c>
      <c r="AW12" s="7">
        <v>39.7</v>
      </c>
      <c r="AX12" s="7">
        <v>40.2</v>
      </c>
      <c r="AY12" s="7">
        <v>37.7</v>
      </c>
      <c r="AZ12" s="7">
        <v>40.6</v>
      </c>
      <c r="BA12" s="7">
        <v>37.7</v>
      </c>
      <c r="BB12" s="7">
        <v>38.4</v>
      </c>
      <c r="BC12" s="7">
        <v>38</v>
      </c>
      <c r="BD12" s="7">
        <v>39.3</v>
      </c>
      <c r="BE12" s="7">
        <v>38.1</v>
      </c>
      <c r="BF12">
        <v>37</v>
      </c>
      <c r="BG12">
        <v>43</v>
      </c>
      <c r="BH12">
        <v>44</v>
      </c>
      <c r="BI12" s="7">
        <v>38.2</v>
      </c>
      <c r="BJ12" s="7">
        <v>42.2</v>
      </c>
      <c r="BK12" s="7">
        <v>39.1</v>
      </c>
      <c r="BL12" s="7">
        <v>38.4</v>
      </c>
      <c r="BM12" s="7">
        <v>35.9</v>
      </c>
      <c r="BN12" s="7">
        <v>44.2</v>
      </c>
      <c r="BO12" s="7">
        <v>35.9</v>
      </c>
      <c r="BP12" s="7">
        <v>31.6</v>
      </c>
      <c r="BQ12" s="7">
        <v>35.3</v>
      </c>
      <c r="BR12" s="7">
        <v>39.9</v>
      </c>
      <c r="BS12" s="7">
        <v>39.4</v>
      </c>
      <c r="BT12" s="7">
        <v>37</v>
      </c>
      <c r="BU12" s="2">
        <v>37</v>
      </c>
      <c r="BV12" s="2">
        <v>34.9</v>
      </c>
      <c r="BW12">
        <v>33</v>
      </c>
      <c r="BX12">
        <v>32</v>
      </c>
      <c r="BY12">
        <v>34</v>
      </c>
      <c r="BZ12">
        <v>36</v>
      </c>
      <c r="CA12">
        <v>36</v>
      </c>
      <c r="CB12">
        <v>33</v>
      </c>
      <c r="CC12">
        <v>30</v>
      </c>
      <c r="CD12">
        <v>28</v>
      </c>
      <c r="CE12">
        <v>34</v>
      </c>
      <c r="CF12">
        <v>25</v>
      </c>
      <c r="CG12">
        <v>26</v>
      </c>
      <c r="CH12">
        <v>29</v>
      </c>
    </row>
    <row r="13" spans="36:67" ht="12.75">
      <c r="AJ13" s="7"/>
      <c r="AR13" s="7"/>
      <c r="AS13" s="7"/>
      <c r="AT13" s="7"/>
      <c r="AU13" s="7"/>
      <c r="BK13" s="7"/>
      <c r="BL13" s="7"/>
      <c r="BO13" s="7"/>
    </row>
    <row r="14" ht="12.75">
      <c r="A14" t="s">
        <v>88</v>
      </c>
    </row>
    <row r="16" ht="12.75">
      <c r="A16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Hass</cp:lastModifiedBy>
  <dcterms:created xsi:type="dcterms:W3CDTF">2000-08-31T10:22:56Z</dcterms:created>
  <dcterms:modified xsi:type="dcterms:W3CDTF">2015-01-05T13:11:23Z</dcterms:modified>
  <cp:category/>
  <cp:version/>
  <cp:contentType/>
  <cp:contentStatus/>
</cp:coreProperties>
</file>