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11835" windowHeight="5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<sst xmlns="http://schemas.openxmlformats.org/spreadsheetml/2006/main" count="149" uniqueCount="143">
  <si>
    <t>Yes, definitely</t>
  </si>
  <si>
    <t>Yes, probably</t>
  </si>
  <si>
    <t xml:space="preserve">Maybe </t>
  </si>
  <si>
    <t>Probably not</t>
  </si>
  <si>
    <t>Definitely not</t>
  </si>
  <si>
    <t>Don't know</t>
  </si>
  <si>
    <t>Express</t>
  </si>
  <si>
    <t>24-27 Nov 2000</t>
  </si>
  <si>
    <t>27-30 Oct 2000</t>
  </si>
  <si>
    <t>20-25 Sep 200</t>
  </si>
  <si>
    <t>18-21 Aug 2000</t>
  </si>
  <si>
    <t>20-27 Jul 2000</t>
  </si>
  <si>
    <t>30 Jun-4 Jul 2000</t>
  </si>
  <si>
    <t>26-29 May 2000</t>
  </si>
  <si>
    <t>avg 4 surveys</t>
  </si>
  <si>
    <t>avg 2 surveys</t>
  </si>
  <si>
    <t>17-21 Sep 1999</t>
  </si>
  <si>
    <t>18-21 Aug 1999</t>
  </si>
  <si>
    <t>19-22 Feb 1999</t>
  </si>
  <si>
    <t>18-22 Jan 2001</t>
  </si>
  <si>
    <t>23-26 Feb 2001</t>
  </si>
  <si>
    <t>N=</t>
  </si>
  <si>
    <t>20-23 Apr 2001</t>
  </si>
  <si>
    <t>26-29 May 2001</t>
  </si>
  <si>
    <t>22-25 June 2001</t>
  </si>
  <si>
    <t>26-29 October 2001</t>
  </si>
  <si>
    <t xml:space="preserve">   Total positive</t>
  </si>
  <si>
    <t xml:space="preserve">   Total negative</t>
  </si>
  <si>
    <t>25-28 January 2002</t>
  </si>
  <si>
    <t>14-17 June 2002</t>
  </si>
  <si>
    <t>20-23 September 2002</t>
  </si>
  <si>
    <t>16-21 December 2002</t>
  </si>
  <si>
    <t>28 Feb.- 3 March 2003</t>
  </si>
  <si>
    <t>Acknowledge www.RussiaVotes.org if quoting survey data.</t>
  </si>
  <si>
    <t>23-26 April 2004</t>
  </si>
  <si>
    <t>13-16 August 2004</t>
  </si>
  <si>
    <t>25-27 September 2004</t>
  </si>
  <si>
    <t>15-18 October 2004</t>
  </si>
  <si>
    <t>19-22 November 2004</t>
  </si>
  <si>
    <t>21-24 January 2005</t>
  </si>
  <si>
    <t>17-20 June 2005</t>
  </si>
  <si>
    <t>13-17 May 2005</t>
  </si>
  <si>
    <t>15-18 April 2005</t>
  </si>
  <si>
    <t xml:space="preserve">18-21 March </t>
  </si>
  <si>
    <t>18-21 February</t>
  </si>
  <si>
    <t>14-17 October 2005</t>
  </si>
  <si>
    <t>15-18 July 2005</t>
  </si>
  <si>
    <t>19-22 August 2005</t>
  </si>
  <si>
    <t>26-29 September 2005</t>
  </si>
  <si>
    <t>11-14 November 2005</t>
  </si>
  <si>
    <t>9-12 December 2005</t>
  </si>
  <si>
    <t>20-24 January 2006</t>
  </si>
  <si>
    <t>10-14 February 2006</t>
  </si>
  <si>
    <t>10-13 March 2006</t>
  </si>
  <si>
    <t>20-25 April 2006</t>
  </si>
  <si>
    <t>19-22 May 2006</t>
  </si>
  <si>
    <t>10-14 June 2006</t>
  </si>
  <si>
    <t>14-17 July 2006</t>
  </si>
  <si>
    <t>18-21 August 2006</t>
  </si>
  <si>
    <t>15-18 September 2006</t>
  </si>
  <si>
    <t>13-16 October 2006</t>
  </si>
  <si>
    <t>10-13 November 2006</t>
  </si>
  <si>
    <t>8-12 December 2006</t>
  </si>
  <si>
    <t>19-22 January 2007</t>
  </si>
  <si>
    <t>16-19 February 2007</t>
  </si>
  <si>
    <t>16-19 March 2007</t>
  </si>
  <si>
    <t>11-14 May 2007</t>
  </si>
  <si>
    <t>13-16 April 2007</t>
  </si>
  <si>
    <t>15-18 June 2007</t>
  </si>
  <si>
    <t>10-13 August 2007</t>
  </si>
  <si>
    <t>13-16 July 2007</t>
  </si>
  <si>
    <t>14-17 September 2007</t>
  </si>
  <si>
    <t>12-15 October 2007</t>
  </si>
  <si>
    <t>9-12 November 2007</t>
  </si>
  <si>
    <t>7-10 December 2007</t>
  </si>
  <si>
    <t>18-21 January 2008</t>
  </si>
  <si>
    <t>8-11 February 2008</t>
  </si>
  <si>
    <t>14-24 March 2008</t>
  </si>
  <si>
    <t>11-14 April 2008</t>
  </si>
  <si>
    <t>na</t>
  </si>
  <si>
    <t>16-19 May 2008</t>
  </si>
  <si>
    <t>18-21 July 2008</t>
  </si>
  <si>
    <t>15-18 August 2008</t>
  </si>
  <si>
    <t>14-17 November 2008</t>
  </si>
  <si>
    <t>12-15 December 2008</t>
  </si>
  <si>
    <t>16-19 January 2009</t>
  </si>
  <si>
    <t>20-23 February 2009</t>
  </si>
  <si>
    <t>22-26 May 2009</t>
  </si>
  <si>
    <t>11-17 June 2009</t>
  </si>
  <si>
    <t>18-21 September 2009</t>
  </si>
  <si>
    <t>* in December 2008: Do you think that in the next year the government will be able to improve the situation in the country?</t>
  </si>
  <si>
    <t>16-19 October 2009</t>
  </si>
  <si>
    <t>Q.  Do you think that the present authorities will in the near future be able to make any improvement in the situation of the country?*</t>
  </si>
  <si>
    <t>20-23 November 2009</t>
  </si>
  <si>
    <t>18-22 December 2009</t>
  </si>
  <si>
    <t>29 Jan-1 Feb 2010</t>
  </si>
  <si>
    <t>26 Feb- 2 March 2010</t>
  </si>
  <si>
    <t>3-28 April 2010</t>
  </si>
  <si>
    <t>18-22 June 2010</t>
  </si>
  <si>
    <t>21-25 May 2010</t>
  </si>
  <si>
    <t>2-23 August 2010</t>
  </si>
  <si>
    <t>17-21 september 2010</t>
  </si>
  <si>
    <t>22-25 October 2010</t>
  </si>
  <si>
    <t>19-22 November 2010</t>
  </si>
  <si>
    <t>17-21 December 2010</t>
  </si>
  <si>
    <t>18-21 March 2011</t>
  </si>
  <si>
    <t>21-24 January 2011</t>
  </si>
  <si>
    <t>11-14 February 2011</t>
  </si>
  <si>
    <t>15-18 April 2011</t>
  </si>
  <si>
    <t>13-16 May 2011</t>
  </si>
  <si>
    <t>1-17 June 2011</t>
  </si>
  <si>
    <t>19-23 August 2011</t>
  </si>
  <si>
    <t>15-19 July 2011</t>
  </si>
  <si>
    <t>23-27 September 2011</t>
  </si>
  <si>
    <t xml:space="preserve">21-24 October 2011 </t>
  </si>
  <si>
    <t>18-21 November 2011</t>
  </si>
  <si>
    <t>16-20 December 2011</t>
  </si>
  <si>
    <t>20-23 January 2012</t>
  </si>
  <si>
    <t xml:space="preserve">17-20 February 2012 </t>
  </si>
  <si>
    <t>20-23 July 2012</t>
  </si>
  <si>
    <t>21-24 Sptember 2012</t>
  </si>
  <si>
    <t>23/11/2012</t>
  </si>
  <si>
    <t>23-26 November 2012</t>
  </si>
  <si>
    <t>14/12/2012</t>
  </si>
  <si>
    <t>18-21 January 2013</t>
  </si>
  <si>
    <t>22/03/2013</t>
  </si>
  <si>
    <t>22-25 March 2013</t>
  </si>
  <si>
    <t>23-27 May 2013</t>
  </si>
  <si>
    <t>18-22 July 2013</t>
  </si>
  <si>
    <t>20-24 September 2013</t>
  </si>
  <si>
    <t>20-23 December 2013</t>
  </si>
  <si>
    <t>--</t>
  </si>
  <si>
    <t>Source:Levada Center (formerly VCIOM) surveys 1998-2014</t>
  </si>
  <si>
    <t>21-24 March 2014</t>
  </si>
  <si>
    <t>23-26 May 2014</t>
  </si>
  <si>
    <t>20-23 June 2014</t>
  </si>
  <si>
    <t>22-25 August 2014</t>
  </si>
  <si>
    <t>19-22 September 2014</t>
  </si>
  <si>
    <t>24-27 October 2014</t>
  </si>
  <si>
    <t>-</t>
  </si>
  <si>
    <t>19-22 December 2014</t>
  </si>
  <si>
    <t>21-24 November 2014</t>
  </si>
  <si>
    <t>23-26 January 2015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</si>
</sst>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[$-422]d\ mmmm\ yyyy&quot; р.&quot;"/>
    <numFmt numFmtId="198" formatCode="dd\.mm\.yy;@"/>
  </numFmts>
  <fonts count="39">
    <font>
      <sz val="10"/>
      <name val="Arial"/>
      <family val="0"/>
    </font>
    <font>
      <sz val="10"/>
      <name val="Arial Cyr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 wrapText="1"/>
    </xf>
    <xf numFmtId="0" fontId="0" fillId="0" borderId="0" xfId="0" applyAlignment="1">
      <alignment horizontal="center" wrapText="1"/>
    </xf>
    <xf numFmtId="1" fontId="1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98" fontId="0" fillId="0" borderId="0" xfId="0" applyNumberFormat="1" applyAlignment="1">
      <alignment horizontal="right" wrapText="1"/>
    </xf>
    <xf numFmtId="198" fontId="0" fillId="0" borderId="0" xfId="0" applyNumberFormat="1" applyAlignment="1">
      <alignment horizontal="right"/>
    </xf>
    <xf numFmtId="198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" fontId="1" fillId="0" borderId="10" xfId="0" applyNumberFormat="1" applyFont="1" applyFill="1" applyBorder="1" applyAlignment="1">
      <alignment horizontal="left"/>
    </xf>
    <xf numFmtId="1" fontId="1" fillId="0" borderId="0" xfId="0" applyNumberFormat="1" applyFont="1" applyFill="1" applyAlignment="1" quotePrefix="1">
      <alignment horizontal="left"/>
    </xf>
    <xf numFmtId="1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42" width="16.8515625" style="0" customWidth="1"/>
    <col min="43" max="43" width="14.7109375" style="0" customWidth="1"/>
    <col min="44" max="107" width="16.8515625" style="0" customWidth="1"/>
    <col min="108" max="108" width="10.28125" style="0" customWidth="1"/>
    <col min="118" max="118" width="10.140625" style="0" bestFit="1" customWidth="1"/>
    <col min="119" max="129" width="9.140625" style="6" customWidth="1"/>
  </cols>
  <sheetData>
    <row r="1" ht="12.75">
      <c r="A1" t="s">
        <v>92</v>
      </c>
    </row>
    <row r="3" spans="1:130" s="1" customFormat="1" ht="12.75">
      <c r="A3" s="1" t="s">
        <v>6</v>
      </c>
      <c r="B3" s="18">
        <v>41662</v>
      </c>
      <c r="C3" s="18">
        <v>41992</v>
      </c>
      <c r="D3" s="18">
        <v>41964</v>
      </c>
      <c r="E3" s="18">
        <v>41936</v>
      </c>
      <c r="F3" s="18">
        <v>41901</v>
      </c>
      <c r="G3" s="18">
        <v>41873</v>
      </c>
      <c r="H3" s="18">
        <v>41810</v>
      </c>
      <c r="I3" s="18">
        <v>41789</v>
      </c>
      <c r="J3" s="18">
        <v>41728</v>
      </c>
      <c r="K3" s="18">
        <v>41638</v>
      </c>
      <c r="L3" s="18">
        <v>41537</v>
      </c>
      <c r="M3" s="18">
        <v>41456</v>
      </c>
      <c r="N3" s="18">
        <v>41395</v>
      </c>
      <c r="O3" s="1" t="s">
        <v>125</v>
      </c>
      <c r="P3" s="1" t="s">
        <v>123</v>
      </c>
      <c r="Q3" s="1" t="s">
        <v>121</v>
      </c>
      <c r="R3" s="18">
        <v>41153</v>
      </c>
      <c r="S3" s="18">
        <v>41091</v>
      </c>
      <c r="T3" s="18">
        <v>40910</v>
      </c>
      <c r="U3" s="18">
        <v>40909</v>
      </c>
      <c r="V3" s="18">
        <v>40878</v>
      </c>
      <c r="W3" s="18">
        <v>40848</v>
      </c>
      <c r="X3" s="18">
        <v>40817</v>
      </c>
      <c r="Y3" s="18">
        <v>40787</v>
      </c>
      <c r="Z3" s="18">
        <v>40756</v>
      </c>
      <c r="AA3" s="18">
        <v>40725</v>
      </c>
      <c r="AB3" s="18">
        <v>40695</v>
      </c>
      <c r="AC3" s="18">
        <v>40664</v>
      </c>
      <c r="AD3" s="18">
        <v>40634</v>
      </c>
      <c r="AE3" s="18">
        <v>40603</v>
      </c>
      <c r="AF3" s="18">
        <v>40575</v>
      </c>
      <c r="AG3" s="18">
        <v>40544</v>
      </c>
      <c r="AH3" s="18">
        <v>40513</v>
      </c>
      <c r="AI3" s="18">
        <v>40483</v>
      </c>
      <c r="AJ3" s="18">
        <v>40452</v>
      </c>
      <c r="AK3" s="18">
        <v>40422</v>
      </c>
      <c r="AL3" s="18">
        <v>40391</v>
      </c>
      <c r="AM3" s="18">
        <v>40330</v>
      </c>
      <c r="AN3" s="18">
        <v>40299</v>
      </c>
      <c r="AO3" s="18">
        <v>40269</v>
      </c>
      <c r="AP3" s="15">
        <v>40210</v>
      </c>
      <c r="AQ3" s="15">
        <v>40179</v>
      </c>
      <c r="AR3" s="15">
        <v>40148</v>
      </c>
      <c r="AS3" s="15">
        <v>40118</v>
      </c>
      <c r="AT3" s="15">
        <v>40087</v>
      </c>
      <c r="AU3" s="15">
        <v>40057</v>
      </c>
      <c r="AV3" s="15">
        <v>39965</v>
      </c>
      <c r="AW3" s="15">
        <v>39934</v>
      </c>
      <c r="AX3" s="15">
        <v>39845</v>
      </c>
      <c r="AY3" s="15">
        <v>39829</v>
      </c>
      <c r="AZ3" s="15">
        <v>39783</v>
      </c>
      <c r="BA3" s="15">
        <v>39753</v>
      </c>
      <c r="BB3" s="15">
        <v>39661</v>
      </c>
      <c r="BC3" s="15">
        <v>39630</v>
      </c>
      <c r="BD3" s="15">
        <v>39569</v>
      </c>
      <c r="BE3" s="15">
        <v>39539</v>
      </c>
      <c r="BF3" s="15">
        <v>39508</v>
      </c>
      <c r="BG3" s="15">
        <v>39479</v>
      </c>
      <c r="BH3" s="15">
        <v>39448</v>
      </c>
      <c r="BI3" s="16">
        <v>39417</v>
      </c>
      <c r="BJ3" s="15">
        <v>39387</v>
      </c>
      <c r="BK3" s="15">
        <v>39356</v>
      </c>
      <c r="BL3" s="15">
        <v>39326</v>
      </c>
      <c r="BM3" s="15">
        <v>39295</v>
      </c>
      <c r="BN3" s="15">
        <v>39264</v>
      </c>
      <c r="BO3" s="15">
        <v>39234</v>
      </c>
      <c r="BP3" s="15">
        <v>39203</v>
      </c>
      <c r="BQ3" s="15">
        <v>39173</v>
      </c>
      <c r="BR3" s="15">
        <v>39142</v>
      </c>
      <c r="BS3" s="15">
        <v>39114</v>
      </c>
      <c r="BT3" s="15">
        <v>39083</v>
      </c>
      <c r="BU3" s="15">
        <v>39052</v>
      </c>
      <c r="BV3" s="15">
        <v>39022</v>
      </c>
      <c r="BW3" s="15">
        <v>38991</v>
      </c>
      <c r="BX3" s="15">
        <v>38961</v>
      </c>
      <c r="BY3" s="15">
        <v>38930</v>
      </c>
      <c r="BZ3" s="15">
        <v>38899</v>
      </c>
      <c r="CA3" s="15">
        <v>38869</v>
      </c>
      <c r="CB3" s="15">
        <v>38838</v>
      </c>
      <c r="CC3" s="16">
        <v>38808</v>
      </c>
      <c r="CD3" s="15">
        <v>38777</v>
      </c>
      <c r="CE3" s="16">
        <v>38749</v>
      </c>
      <c r="CF3" s="15">
        <v>38718</v>
      </c>
      <c r="CG3" s="16">
        <v>38687</v>
      </c>
      <c r="CH3" s="15">
        <v>38657</v>
      </c>
      <c r="CI3" s="15">
        <v>38626</v>
      </c>
      <c r="CJ3" s="15">
        <v>38596</v>
      </c>
      <c r="CK3" s="15">
        <v>38565</v>
      </c>
      <c r="CL3" s="15">
        <v>38534</v>
      </c>
      <c r="CM3" s="15">
        <v>38508</v>
      </c>
      <c r="CN3" s="15">
        <v>38473</v>
      </c>
      <c r="CO3" s="15">
        <v>38443</v>
      </c>
      <c r="CP3" s="15">
        <v>38432</v>
      </c>
      <c r="CQ3" s="15">
        <v>38404</v>
      </c>
      <c r="CR3" s="15">
        <v>38376</v>
      </c>
      <c r="CS3" s="15">
        <v>38376</v>
      </c>
      <c r="CT3" s="15">
        <v>38313</v>
      </c>
      <c r="CU3" s="15">
        <v>38278</v>
      </c>
      <c r="CV3" s="16">
        <v>38257</v>
      </c>
      <c r="CW3" s="15">
        <v>38215</v>
      </c>
      <c r="CX3" s="15">
        <v>38103</v>
      </c>
      <c r="CY3" s="15">
        <v>37653</v>
      </c>
      <c r="CZ3" s="15">
        <v>37591</v>
      </c>
      <c r="DA3" s="15">
        <v>37500</v>
      </c>
      <c r="DB3" s="15">
        <v>37408</v>
      </c>
      <c r="DC3" s="15">
        <v>37004</v>
      </c>
      <c r="DD3" s="15">
        <v>37257</v>
      </c>
      <c r="DE3" s="15">
        <v>37165</v>
      </c>
      <c r="DF3" s="16">
        <v>37043</v>
      </c>
      <c r="DG3" s="15">
        <v>37012</v>
      </c>
      <c r="DH3" s="15">
        <v>37004</v>
      </c>
      <c r="DI3" s="15">
        <v>36945</v>
      </c>
      <c r="DJ3" s="16">
        <v>36892</v>
      </c>
      <c r="DK3" s="15">
        <v>36861</v>
      </c>
      <c r="DL3" s="16">
        <v>36831</v>
      </c>
      <c r="DM3" s="16">
        <v>36800</v>
      </c>
      <c r="DN3" s="16">
        <v>36789</v>
      </c>
      <c r="DO3" s="17">
        <v>36739</v>
      </c>
      <c r="DP3" s="17">
        <v>36708</v>
      </c>
      <c r="DQ3" s="17">
        <v>36678</v>
      </c>
      <c r="DR3" s="17">
        <v>36647</v>
      </c>
      <c r="DS3" s="17">
        <v>36557</v>
      </c>
      <c r="DT3" s="17">
        <v>36495</v>
      </c>
      <c r="DU3" s="17">
        <v>36465</v>
      </c>
      <c r="DV3" s="17">
        <v>36434</v>
      </c>
      <c r="DW3" s="17">
        <v>36404</v>
      </c>
      <c r="DX3" s="17">
        <v>36373</v>
      </c>
      <c r="DY3" s="17">
        <v>36192</v>
      </c>
      <c r="DZ3" s="2"/>
    </row>
    <row r="4" spans="2:129" s="4" customFormat="1" ht="24.75" customHeight="1">
      <c r="B4" s="4" t="s">
        <v>142</v>
      </c>
      <c r="C4" s="4" t="s">
        <v>140</v>
      </c>
      <c r="D4" s="4" t="s">
        <v>141</v>
      </c>
      <c r="E4" s="4" t="s">
        <v>138</v>
      </c>
      <c r="F4" s="4" t="s">
        <v>137</v>
      </c>
      <c r="G4" s="4" t="s">
        <v>136</v>
      </c>
      <c r="H4" s="4" t="s">
        <v>135</v>
      </c>
      <c r="I4" s="1" t="s">
        <v>134</v>
      </c>
      <c r="J4" s="1" t="s">
        <v>133</v>
      </c>
      <c r="K4" s="5" t="s">
        <v>130</v>
      </c>
      <c r="L4" s="5" t="s">
        <v>129</v>
      </c>
      <c r="M4" s="5" t="s">
        <v>128</v>
      </c>
      <c r="N4" s="5" t="s">
        <v>127</v>
      </c>
      <c r="O4" s="4" t="s">
        <v>126</v>
      </c>
      <c r="P4" s="4" t="s">
        <v>124</v>
      </c>
      <c r="Q4" s="5" t="s">
        <v>122</v>
      </c>
      <c r="R4" s="5" t="s">
        <v>120</v>
      </c>
      <c r="S4" s="5" t="s">
        <v>119</v>
      </c>
      <c r="T4" s="5" t="s">
        <v>118</v>
      </c>
      <c r="U4" s="5" t="s">
        <v>117</v>
      </c>
      <c r="V4" s="5" t="s">
        <v>116</v>
      </c>
      <c r="W4" s="5" t="s">
        <v>115</v>
      </c>
      <c r="X4" s="5" t="s">
        <v>114</v>
      </c>
      <c r="Y4" s="5" t="s">
        <v>113</v>
      </c>
      <c r="Z4" s="4" t="s">
        <v>111</v>
      </c>
      <c r="AA4" s="4" t="s">
        <v>112</v>
      </c>
      <c r="AB4" s="4" t="s">
        <v>110</v>
      </c>
      <c r="AC4" s="4" t="s">
        <v>109</v>
      </c>
      <c r="AD4" s="4" t="s">
        <v>108</v>
      </c>
      <c r="AE4" s="4" t="s">
        <v>105</v>
      </c>
      <c r="AF4" s="4" t="s">
        <v>107</v>
      </c>
      <c r="AG4" s="4" t="s">
        <v>106</v>
      </c>
      <c r="AH4" s="4" t="s">
        <v>104</v>
      </c>
      <c r="AI4" s="4" t="s">
        <v>103</v>
      </c>
      <c r="AJ4" s="4" t="s">
        <v>102</v>
      </c>
      <c r="AK4" s="4" t="s">
        <v>101</v>
      </c>
      <c r="AL4" s="5" t="s">
        <v>100</v>
      </c>
      <c r="AM4" s="5" t="s">
        <v>98</v>
      </c>
      <c r="AN4" s="5" t="s">
        <v>99</v>
      </c>
      <c r="AO4" s="5" t="s">
        <v>97</v>
      </c>
      <c r="AP4" s="5" t="s">
        <v>96</v>
      </c>
      <c r="AQ4" s="5" t="s">
        <v>95</v>
      </c>
      <c r="AR4" s="5" t="s">
        <v>94</v>
      </c>
      <c r="AS4" s="5" t="s">
        <v>93</v>
      </c>
      <c r="AT4" s="5" t="s">
        <v>91</v>
      </c>
      <c r="AU4" s="5" t="s">
        <v>89</v>
      </c>
      <c r="AV4" s="5" t="s">
        <v>88</v>
      </c>
      <c r="AW4" s="5" t="s">
        <v>87</v>
      </c>
      <c r="AX4" s="5" t="s">
        <v>86</v>
      </c>
      <c r="AY4" s="5" t="s">
        <v>85</v>
      </c>
      <c r="AZ4" s="5" t="s">
        <v>84</v>
      </c>
      <c r="BA4" s="5" t="s">
        <v>83</v>
      </c>
      <c r="BB4" s="5" t="s">
        <v>82</v>
      </c>
      <c r="BC4" s="5" t="s">
        <v>81</v>
      </c>
      <c r="BD4" s="5" t="s">
        <v>80</v>
      </c>
      <c r="BE4" s="5" t="s">
        <v>78</v>
      </c>
      <c r="BF4" s="5" t="s">
        <v>77</v>
      </c>
      <c r="BG4" s="5" t="s">
        <v>76</v>
      </c>
      <c r="BH4" s="5" t="s">
        <v>75</v>
      </c>
      <c r="BI4" s="5" t="s">
        <v>74</v>
      </c>
      <c r="BJ4" s="5" t="s">
        <v>73</v>
      </c>
      <c r="BK4" s="5" t="s">
        <v>72</v>
      </c>
      <c r="BL4" s="5" t="s">
        <v>71</v>
      </c>
      <c r="BM4" s="5" t="s">
        <v>69</v>
      </c>
      <c r="BN4" s="5" t="s">
        <v>70</v>
      </c>
      <c r="BO4" s="5" t="s">
        <v>68</v>
      </c>
      <c r="BP4" s="5" t="s">
        <v>66</v>
      </c>
      <c r="BQ4" s="5" t="s">
        <v>67</v>
      </c>
      <c r="BR4" s="5" t="s">
        <v>65</v>
      </c>
      <c r="BS4" s="5" t="s">
        <v>64</v>
      </c>
      <c r="BT4" s="5" t="s">
        <v>63</v>
      </c>
      <c r="BU4" s="5" t="s">
        <v>62</v>
      </c>
      <c r="BV4" s="5" t="s">
        <v>61</v>
      </c>
      <c r="BW4" s="5" t="s">
        <v>60</v>
      </c>
      <c r="BX4" s="5" t="s">
        <v>59</v>
      </c>
      <c r="BY4" s="5" t="s">
        <v>58</v>
      </c>
      <c r="BZ4" s="5" t="s">
        <v>57</v>
      </c>
      <c r="CA4" s="5" t="s">
        <v>56</v>
      </c>
      <c r="CB4" s="5" t="s">
        <v>55</v>
      </c>
      <c r="CC4" s="5" t="s">
        <v>54</v>
      </c>
      <c r="CD4" s="5" t="s">
        <v>53</v>
      </c>
      <c r="CE4" s="5" t="s">
        <v>52</v>
      </c>
      <c r="CF4" s="5" t="s">
        <v>51</v>
      </c>
      <c r="CG4" s="5" t="s">
        <v>50</v>
      </c>
      <c r="CH4" s="5" t="s">
        <v>49</v>
      </c>
      <c r="CI4" s="5" t="s">
        <v>45</v>
      </c>
      <c r="CJ4" s="5" t="s">
        <v>48</v>
      </c>
      <c r="CK4" s="5" t="s">
        <v>47</v>
      </c>
      <c r="CL4" s="5" t="s">
        <v>46</v>
      </c>
      <c r="CM4" s="5" t="s">
        <v>40</v>
      </c>
      <c r="CN4" s="5" t="s">
        <v>41</v>
      </c>
      <c r="CO4" s="5" t="s">
        <v>42</v>
      </c>
      <c r="CP4" s="5" t="s">
        <v>43</v>
      </c>
      <c r="CQ4" s="5" t="s">
        <v>44</v>
      </c>
      <c r="CR4" s="5" t="s">
        <v>39</v>
      </c>
      <c r="CS4" s="5" t="s">
        <v>39</v>
      </c>
      <c r="CT4" s="5" t="s">
        <v>38</v>
      </c>
      <c r="CU4" s="5" t="s">
        <v>37</v>
      </c>
      <c r="CV4" s="4" t="s">
        <v>36</v>
      </c>
      <c r="CW4" s="5" t="s">
        <v>35</v>
      </c>
      <c r="CX4" s="5" t="s">
        <v>34</v>
      </c>
      <c r="CY4" s="5" t="s">
        <v>32</v>
      </c>
      <c r="CZ4" s="5" t="s">
        <v>31</v>
      </c>
      <c r="DA4" s="5" t="s">
        <v>30</v>
      </c>
      <c r="DB4" s="7" t="s">
        <v>29</v>
      </c>
      <c r="DC4" s="4" t="s">
        <v>22</v>
      </c>
      <c r="DD4" s="5" t="s">
        <v>28</v>
      </c>
      <c r="DE4" s="5" t="s">
        <v>25</v>
      </c>
      <c r="DF4" s="4" t="s">
        <v>24</v>
      </c>
      <c r="DG4" s="5" t="s">
        <v>23</v>
      </c>
      <c r="DH4" s="4" t="s">
        <v>22</v>
      </c>
      <c r="DI4" s="4" t="s">
        <v>20</v>
      </c>
      <c r="DJ4" s="4" t="s">
        <v>19</v>
      </c>
      <c r="DL4" s="4" t="s">
        <v>7</v>
      </c>
      <c r="DM4" s="4" t="s">
        <v>8</v>
      </c>
      <c r="DN4" s="4" t="s">
        <v>9</v>
      </c>
      <c r="DO4" s="8" t="s">
        <v>10</v>
      </c>
      <c r="DP4" s="8" t="s">
        <v>11</v>
      </c>
      <c r="DQ4" s="8" t="s">
        <v>12</v>
      </c>
      <c r="DR4" s="8" t="s">
        <v>13</v>
      </c>
      <c r="DS4" s="8" t="s">
        <v>14</v>
      </c>
      <c r="DT4" s="8" t="s">
        <v>14</v>
      </c>
      <c r="DU4" s="8" t="s">
        <v>14</v>
      </c>
      <c r="DV4" s="8" t="s">
        <v>15</v>
      </c>
      <c r="DW4" s="8" t="s">
        <v>16</v>
      </c>
      <c r="DX4" s="8" t="s">
        <v>17</v>
      </c>
      <c r="DY4" s="8" t="s">
        <v>18</v>
      </c>
    </row>
    <row r="5" spans="1:129" s="1" customFormat="1" ht="12.75">
      <c r="A5" s="1" t="s">
        <v>21</v>
      </c>
      <c r="B5" s="1">
        <v>1600</v>
      </c>
      <c r="C5" s="1">
        <v>1600</v>
      </c>
      <c r="D5" s="1">
        <v>1600</v>
      </c>
      <c r="E5" s="1">
        <v>1600</v>
      </c>
      <c r="F5" s="1">
        <v>1600</v>
      </c>
      <c r="G5" s="1">
        <v>1600</v>
      </c>
      <c r="H5" s="1">
        <v>1600</v>
      </c>
      <c r="I5" s="1">
        <v>1600</v>
      </c>
      <c r="J5" s="1">
        <v>1603</v>
      </c>
      <c r="K5" s="1">
        <v>1603</v>
      </c>
      <c r="L5" s="1">
        <v>1595</v>
      </c>
      <c r="M5" s="1">
        <v>1601</v>
      </c>
      <c r="N5" s="1">
        <v>1601</v>
      </c>
      <c r="O5" s="1">
        <v>1601</v>
      </c>
      <c r="P5" s="1">
        <v>1601</v>
      </c>
      <c r="Q5" s="1">
        <v>1596</v>
      </c>
      <c r="R5" s="1">
        <v>1601</v>
      </c>
      <c r="S5" s="1">
        <v>1601</v>
      </c>
      <c r="T5" s="1">
        <v>1601</v>
      </c>
      <c r="U5" s="1">
        <v>1600</v>
      </c>
      <c r="V5" s="1">
        <v>1600</v>
      </c>
      <c r="W5" s="1">
        <v>1591</v>
      </c>
      <c r="X5" s="1">
        <v>1586</v>
      </c>
      <c r="Y5" s="1">
        <v>1600</v>
      </c>
      <c r="Z5" s="1">
        <v>1600</v>
      </c>
      <c r="AA5" s="1">
        <v>1600</v>
      </c>
      <c r="AB5" s="1">
        <v>1509</v>
      </c>
      <c r="AC5" s="1">
        <v>1600</v>
      </c>
      <c r="AD5" s="1">
        <v>1600</v>
      </c>
      <c r="AE5" s="1">
        <v>1600</v>
      </c>
      <c r="AF5" s="1">
        <v>1600</v>
      </c>
      <c r="AG5" s="1">
        <v>1600</v>
      </c>
      <c r="AH5" s="1">
        <v>1611</v>
      </c>
      <c r="AI5" s="1">
        <v>1593</v>
      </c>
      <c r="AJ5" s="1">
        <v>1600</v>
      </c>
      <c r="AK5" s="1">
        <v>1601</v>
      </c>
      <c r="AL5" s="1">
        <v>1600</v>
      </c>
      <c r="AM5" s="1">
        <v>1589</v>
      </c>
      <c r="AN5" s="1">
        <v>1610</v>
      </c>
      <c r="AO5" s="1">
        <v>1593</v>
      </c>
      <c r="AP5" s="5">
        <v>1600</v>
      </c>
      <c r="AQ5" s="5">
        <v>1600</v>
      </c>
      <c r="AR5" s="5">
        <v>1600</v>
      </c>
      <c r="AS5" s="5">
        <v>1600</v>
      </c>
      <c r="AT5" s="5">
        <v>1601</v>
      </c>
      <c r="AU5" s="5">
        <v>1600</v>
      </c>
      <c r="AV5" s="5">
        <v>1600</v>
      </c>
      <c r="AW5" s="5">
        <v>1599</v>
      </c>
      <c r="AX5" s="5">
        <v>1600</v>
      </c>
      <c r="AY5" s="5">
        <v>1604</v>
      </c>
      <c r="AZ5" s="1">
        <v>1605</v>
      </c>
      <c r="BA5" s="5">
        <v>1599</v>
      </c>
      <c r="BB5" s="5">
        <v>1600</v>
      </c>
      <c r="BC5" s="5">
        <v>1600</v>
      </c>
      <c r="BD5" s="5">
        <v>1599</v>
      </c>
      <c r="BE5" s="1">
        <v>1600</v>
      </c>
      <c r="BF5" s="1">
        <v>1603</v>
      </c>
      <c r="BG5" s="5">
        <v>1600</v>
      </c>
      <c r="BH5" s="5">
        <v>1600</v>
      </c>
      <c r="BI5" s="1">
        <v>1600</v>
      </c>
      <c r="BJ5" s="5">
        <v>1600</v>
      </c>
      <c r="BK5" s="5">
        <v>1600</v>
      </c>
      <c r="BL5" s="5">
        <v>1600</v>
      </c>
      <c r="BM5" s="5">
        <v>1600</v>
      </c>
      <c r="BN5" s="5">
        <v>1604</v>
      </c>
      <c r="BO5" s="5">
        <v>1600</v>
      </c>
      <c r="BP5" s="5">
        <v>1602</v>
      </c>
      <c r="BQ5" s="5">
        <v>1600</v>
      </c>
      <c r="BR5" s="5">
        <v>1596</v>
      </c>
      <c r="BS5" s="9">
        <v>1597</v>
      </c>
      <c r="BT5" s="5">
        <v>1601</v>
      </c>
      <c r="BU5" s="5">
        <v>1599</v>
      </c>
      <c r="BV5" s="5">
        <v>1598</v>
      </c>
      <c r="BW5" s="5">
        <v>1600</v>
      </c>
      <c r="BX5" s="5">
        <v>1600</v>
      </c>
      <c r="BY5" s="5">
        <v>1600</v>
      </c>
      <c r="BZ5" s="5">
        <v>1601</v>
      </c>
      <c r="CA5" s="5">
        <v>1600</v>
      </c>
      <c r="CB5" s="5">
        <v>1600</v>
      </c>
      <c r="CC5" s="5">
        <v>1603</v>
      </c>
      <c r="CD5" s="5">
        <v>1602</v>
      </c>
      <c r="CE5" s="1">
        <v>1604</v>
      </c>
      <c r="CF5" s="5">
        <v>1605</v>
      </c>
      <c r="CG5" s="1">
        <v>1602</v>
      </c>
      <c r="CH5" s="5">
        <v>1600</v>
      </c>
      <c r="CI5" s="5">
        <v>1600</v>
      </c>
      <c r="CJ5" s="5">
        <v>1600</v>
      </c>
      <c r="CK5" s="5">
        <v>1601</v>
      </c>
      <c r="CL5" s="5">
        <v>1600</v>
      </c>
      <c r="CM5" s="5">
        <v>1600</v>
      </c>
      <c r="CN5" s="5">
        <v>1600</v>
      </c>
      <c r="CO5" s="5">
        <v>1600</v>
      </c>
      <c r="CP5" s="5">
        <v>1600</v>
      </c>
      <c r="CQ5" s="5">
        <v>1600</v>
      </c>
      <c r="CR5" s="5">
        <v>1600</v>
      </c>
      <c r="CS5" s="5">
        <v>1600</v>
      </c>
      <c r="CT5" s="5">
        <v>1600</v>
      </c>
      <c r="CU5" s="5">
        <v>1600</v>
      </c>
      <c r="CV5" s="1">
        <v>1601</v>
      </c>
      <c r="CW5" s="5">
        <v>1594</v>
      </c>
      <c r="CX5" s="5">
        <v>1591</v>
      </c>
      <c r="CY5" s="5">
        <v>1600</v>
      </c>
      <c r="CZ5" s="5">
        <v>1591</v>
      </c>
      <c r="DA5" s="5">
        <v>1600</v>
      </c>
      <c r="DB5" s="5">
        <v>1600</v>
      </c>
      <c r="DC5" s="5">
        <v>1600</v>
      </c>
      <c r="DD5" s="5">
        <v>1600</v>
      </c>
      <c r="DE5" s="5">
        <v>1600</v>
      </c>
      <c r="DF5" s="1">
        <v>1600</v>
      </c>
      <c r="DG5" s="5">
        <v>1600</v>
      </c>
      <c r="DH5" s="5">
        <v>1600</v>
      </c>
      <c r="DI5" s="1">
        <v>1600</v>
      </c>
      <c r="DJ5" s="1">
        <v>1600</v>
      </c>
      <c r="DL5" s="1">
        <v>1600</v>
      </c>
      <c r="DM5" s="1">
        <v>1600</v>
      </c>
      <c r="DN5" s="1">
        <v>1601</v>
      </c>
      <c r="DO5" s="6">
        <v>1574</v>
      </c>
      <c r="DP5" s="6">
        <v>1600</v>
      </c>
      <c r="DQ5" s="6">
        <v>1600</v>
      </c>
      <c r="DR5" s="6">
        <v>1600</v>
      </c>
      <c r="DS5" s="6">
        <v>1600</v>
      </c>
      <c r="DT5" s="6">
        <v>1600</v>
      </c>
      <c r="DU5" s="6">
        <v>1600</v>
      </c>
      <c r="DV5" s="6">
        <v>1600</v>
      </c>
      <c r="DW5" s="6">
        <v>1545</v>
      </c>
      <c r="DX5" s="6">
        <v>1600</v>
      </c>
      <c r="DY5" s="6">
        <v>1600</v>
      </c>
    </row>
    <row r="6" spans="1:129" s="9" customFormat="1" ht="12.75">
      <c r="A6" s="14" t="s">
        <v>0</v>
      </c>
      <c r="B6" s="14">
        <v>4</v>
      </c>
      <c r="C6" s="14">
        <v>5</v>
      </c>
      <c r="D6" s="14">
        <v>6</v>
      </c>
      <c r="E6" s="14">
        <v>5</v>
      </c>
      <c r="F6" s="13">
        <v>6</v>
      </c>
      <c r="G6" s="13">
        <v>5</v>
      </c>
      <c r="H6" s="13">
        <v>4</v>
      </c>
      <c r="I6" s="13">
        <v>8.5</v>
      </c>
      <c r="J6" s="13">
        <v>5</v>
      </c>
      <c r="K6" s="13">
        <v>2.8</v>
      </c>
      <c r="L6" s="13">
        <v>3</v>
      </c>
      <c r="M6" s="13">
        <v>2.3</v>
      </c>
      <c r="N6" s="13">
        <v>3.8</v>
      </c>
      <c r="O6" s="13">
        <v>3</v>
      </c>
      <c r="P6" s="13">
        <v>4</v>
      </c>
      <c r="Q6" s="13">
        <v>4</v>
      </c>
      <c r="R6" s="13">
        <v>3</v>
      </c>
      <c r="S6" s="13">
        <v>4</v>
      </c>
      <c r="T6" s="13">
        <v>7</v>
      </c>
      <c r="U6" s="13">
        <v>5</v>
      </c>
      <c r="V6" s="13">
        <v>3</v>
      </c>
      <c r="W6" s="13">
        <v>5</v>
      </c>
      <c r="X6" s="13">
        <v>5</v>
      </c>
      <c r="Y6" s="13">
        <v>4</v>
      </c>
      <c r="Z6" s="13">
        <v>3</v>
      </c>
      <c r="AA6" s="13">
        <v>3</v>
      </c>
      <c r="AB6" s="13">
        <v>4</v>
      </c>
      <c r="AC6" s="13">
        <v>4.5</v>
      </c>
      <c r="AD6" s="13">
        <v>3.8</v>
      </c>
      <c r="AE6" s="13">
        <v>3</v>
      </c>
      <c r="AF6" s="13">
        <v>2.9</v>
      </c>
      <c r="AG6" s="13">
        <v>5</v>
      </c>
      <c r="AH6" s="13">
        <v>5</v>
      </c>
      <c r="AI6" s="13">
        <v>6</v>
      </c>
      <c r="AJ6" s="13">
        <v>5</v>
      </c>
      <c r="AK6" s="13">
        <v>5</v>
      </c>
      <c r="AL6" s="13">
        <v>4.1</v>
      </c>
      <c r="AM6" s="13">
        <v>6</v>
      </c>
      <c r="AN6" s="13">
        <v>5.6</v>
      </c>
      <c r="AO6" s="13">
        <v>2.5</v>
      </c>
      <c r="AP6" s="9">
        <v>3.6</v>
      </c>
      <c r="AQ6" s="9">
        <v>5.3</v>
      </c>
      <c r="AR6" s="9">
        <v>3.6</v>
      </c>
      <c r="AS6" s="9">
        <v>3.7</v>
      </c>
      <c r="AT6" s="9">
        <v>3.8</v>
      </c>
      <c r="AU6" s="9">
        <v>6.4</v>
      </c>
      <c r="AV6" s="9">
        <v>4.3</v>
      </c>
      <c r="AW6" s="9">
        <v>4.3</v>
      </c>
      <c r="AX6" s="9">
        <v>4.4</v>
      </c>
      <c r="AY6" s="9">
        <v>4</v>
      </c>
      <c r="AZ6" s="9">
        <v>6.2</v>
      </c>
      <c r="BA6" s="9">
        <v>4.9</v>
      </c>
      <c r="BB6" s="9">
        <v>5.6</v>
      </c>
      <c r="BC6" s="9">
        <v>9.4</v>
      </c>
      <c r="BD6" s="9">
        <v>6.7</v>
      </c>
      <c r="BE6" s="9">
        <v>5</v>
      </c>
      <c r="BF6" s="9">
        <v>8.32411041796631</v>
      </c>
      <c r="BG6" s="9">
        <v>6.6</v>
      </c>
      <c r="BH6" s="9">
        <v>8</v>
      </c>
      <c r="BI6" s="9">
        <v>6.6</v>
      </c>
      <c r="BJ6" s="9">
        <v>4.5</v>
      </c>
      <c r="BK6" s="9">
        <v>7.5</v>
      </c>
      <c r="BL6" s="9">
        <v>4.6</v>
      </c>
      <c r="BM6" s="9">
        <v>3.6</v>
      </c>
      <c r="BN6" s="9">
        <v>3.9</v>
      </c>
      <c r="BO6" s="9">
        <v>4.6</v>
      </c>
      <c r="BP6" s="9">
        <v>3.7</v>
      </c>
      <c r="BQ6" s="9">
        <v>3.7</v>
      </c>
      <c r="BR6" s="9">
        <v>3.6</v>
      </c>
      <c r="BS6" s="9">
        <v>5.1</v>
      </c>
      <c r="BT6" s="9">
        <v>3.5</v>
      </c>
      <c r="BU6" s="9">
        <v>6</v>
      </c>
      <c r="BV6" s="9">
        <v>4.4</v>
      </c>
      <c r="BW6" s="9">
        <v>3.1</v>
      </c>
      <c r="BX6" s="9">
        <v>2.4</v>
      </c>
      <c r="BY6" s="9">
        <v>4.4</v>
      </c>
      <c r="BZ6" s="9">
        <v>3.9</v>
      </c>
      <c r="CA6" s="9">
        <v>4.4</v>
      </c>
      <c r="CB6" s="9">
        <v>4.7</v>
      </c>
      <c r="CC6" s="9">
        <v>1.1</v>
      </c>
      <c r="CD6" s="9">
        <v>3.8</v>
      </c>
      <c r="CE6" s="9">
        <v>3.3</v>
      </c>
      <c r="CF6" s="9">
        <v>4.1</v>
      </c>
      <c r="CG6" s="9">
        <v>2.3</v>
      </c>
      <c r="CH6" s="9">
        <v>4.3</v>
      </c>
      <c r="CI6" s="9">
        <v>2.4</v>
      </c>
      <c r="CJ6" s="9">
        <v>2.6</v>
      </c>
      <c r="CK6" s="9">
        <v>1.6</v>
      </c>
      <c r="CL6" s="9">
        <v>2.5</v>
      </c>
      <c r="CM6" s="9">
        <v>2</v>
      </c>
      <c r="CN6" s="9">
        <v>2.1</v>
      </c>
      <c r="CO6" s="9">
        <v>2.3</v>
      </c>
      <c r="CP6" s="9">
        <v>2.2</v>
      </c>
      <c r="CQ6" s="9">
        <v>2.8</v>
      </c>
      <c r="CR6" s="9">
        <v>2</v>
      </c>
      <c r="CS6" s="9">
        <v>2</v>
      </c>
      <c r="CT6" s="9">
        <v>3.1</v>
      </c>
      <c r="CU6" s="9">
        <v>3</v>
      </c>
      <c r="CV6" s="9">
        <v>5.4</v>
      </c>
      <c r="CW6" s="9">
        <v>2.8</v>
      </c>
      <c r="CX6" s="9">
        <v>6.7</v>
      </c>
      <c r="CY6" s="9">
        <v>3.4</v>
      </c>
      <c r="CZ6" s="9">
        <v>3.2</v>
      </c>
      <c r="DA6" s="9">
        <v>5.2</v>
      </c>
      <c r="DB6" s="9">
        <v>5.8</v>
      </c>
      <c r="DC6" s="9">
        <v>4.3</v>
      </c>
      <c r="DD6" s="9">
        <v>3.7</v>
      </c>
      <c r="DE6" s="9">
        <v>3.7</v>
      </c>
      <c r="DF6" s="9">
        <v>3.8</v>
      </c>
      <c r="DG6" s="9">
        <v>7</v>
      </c>
      <c r="DH6" s="9">
        <v>9.1</v>
      </c>
      <c r="DI6" s="9">
        <v>5.4</v>
      </c>
      <c r="DJ6" s="9">
        <v>5.7</v>
      </c>
      <c r="DK6" s="9">
        <v>4.8</v>
      </c>
      <c r="DL6" s="9">
        <v>4</v>
      </c>
      <c r="DM6" s="9">
        <v>4.6</v>
      </c>
      <c r="DN6" s="9">
        <v>4.8</v>
      </c>
      <c r="DO6" s="9">
        <v>5</v>
      </c>
      <c r="DP6" s="9">
        <v>6</v>
      </c>
      <c r="DQ6" s="9">
        <v>7</v>
      </c>
      <c r="DR6" s="9">
        <v>8</v>
      </c>
      <c r="DS6" s="9">
        <v>9</v>
      </c>
      <c r="DT6" s="9">
        <v>7</v>
      </c>
      <c r="DU6" s="9">
        <v>7</v>
      </c>
      <c r="DV6" s="9">
        <v>5</v>
      </c>
      <c r="DW6" s="9">
        <v>2</v>
      </c>
      <c r="DX6" s="9">
        <v>1</v>
      </c>
      <c r="DY6" s="9">
        <v>2</v>
      </c>
    </row>
    <row r="7" spans="1:234" s="9" customFormat="1" ht="12.75">
      <c r="A7" s="19" t="s">
        <v>1</v>
      </c>
      <c r="B7" s="19">
        <v>19</v>
      </c>
      <c r="C7" s="19">
        <v>33</v>
      </c>
      <c r="D7" s="19">
        <v>26</v>
      </c>
      <c r="E7" s="19">
        <v>33</v>
      </c>
      <c r="F7" s="19">
        <v>23</v>
      </c>
      <c r="G7" s="19">
        <v>39</v>
      </c>
      <c r="H7" s="19">
        <v>35</v>
      </c>
      <c r="I7" s="19">
        <v>29.8</v>
      </c>
      <c r="J7" s="19">
        <v>22</v>
      </c>
      <c r="K7" s="19">
        <v>26.1</v>
      </c>
      <c r="L7" s="19">
        <v>22</v>
      </c>
      <c r="M7" s="13">
        <v>14</v>
      </c>
      <c r="N7" s="13">
        <v>21.1</v>
      </c>
      <c r="O7" s="19">
        <v>20</v>
      </c>
      <c r="P7" s="19">
        <v>18</v>
      </c>
      <c r="Q7" s="19">
        <v>21</v>
      </c>
      <c r="R7" s="19">
        <v>19</v>
      </c>
      <c r="S7" s="19">
        <v>19</v>
      </c>
      <c r="T7" s="19">
        <v>25</v>
      </c>
      <c r="U7" s="19">
        <v>22</v>
      </c>
      <c r="V7" s="19">
        <v>21</v>
      </c>
      <c r="W7" s="19">
        <v>21</v>
      </c>
      <c r="X7" s="19">
        <v>24</v>
      </c>
      <c r="Y7" s="19">
        <v>25</v>
      </c>
      <c r="Z7" s="19">
        <v>19</v>
      </c>
      <c r="AA7" s="19">
        <v>18</v>
      </c>
      <c r="AB7" s="19">
        <v>23</v>
      </c>
      <c r="AC7" s="19">
        <v>21.9</v>
      </c>
      <c r="AD7" s="19">
        <v>23.3</v>
      </c>
      <c r="AE7" s="19">
        <v>19.6</v>
      </c>
      <c r="AF7" s="19">
        <v>21.9</v>
      </c>
      <c r="AG7" s="19">
        <v>25.7</v>
      </c>
      <c r="AH7" s="19">
        <v>25</v>
      </c>
      <c r="AI7" s="19">
        <v>26</v>
      </c>
      <c r="AJ7" s="19">
        <v>24</v>
      </c>
      <c r="AK7" s="19">
        <v>21</v>
      </c>
      <c r="AL7" s="19">
        <v>22.4</v>
      </c>
      <c r="AM7" s="19">
        <v>28.3</v>
      </c>
      <c r="AN7" s="19">
        <v>27.5</v>
      </c>
      <c r="AO7" s="19">
        <v>34.5</v>
      </c>
      <c r="AP7" s="9">
        <v>21.3</v>
      </c>
      <c r="AQ7" s="9">
        <v>26.9</v>
      </c>
      <c r="AR7" s="9">
        <v>27.4</v>
      </c>
      <c r="AS7" s="9">
        <v>22.4</v>
      </c>
      <c r="AT7" s="9">
        <v>27.1</v>
      </c>
      <c r="AU7" s="9">
        <v>26.7</v>
      </c>
      <c r="AV7" s="9">
        <v>21</v>
      </c>
      <c r="AW7" s="9">
        <v>25</v>
      </c>
      <c r="AX7" s="9">
        <v>23.6</v>
      </c>
      <c r="AY7" s="9">
        <v>22.3</v>
      </c>
      <c r="AZ7" s="9">
        <v>37.9</v>
      </c>
      <c r="BA7" s="9">
        <v>26.2</v>
      </c>
      <c r="BB7" s="9">
        <v>29.9</v>
      </c>
      <c r="BC7" s="9">
        <v>34.5</v>
      </c>
      <c r="BD7" s="9">
        <v>29.9</v>
      </c>
      <c r="BE7" s="9">
        <v>27.6</v>
      </c>
      <c r="BF7" s="9">
        <v>43.35408608858398</v>
      </c>
      <c r="BG7" s="9">
        <v>26.9</v>
      </c>
      <c r="BH7" s="9">
        <v>35</v>
      </c>
      <c r="BI7" s="9">
        <v>28.49</v>
      </c>
      <c r="BJ7" s="9">
        <v>24.3</v>
      </c>
      <c r="BK7" s="9">
        <v>24.2</v>
      </c>
      <c r="BL7" s="9">
        <v>19.3</v>
      </c>
      <c r="BM7" s="9">
        <v>20.9</v>
      </c>
      <c r="BN7" s="9">
        <v>23.3</v>
      </c>
      <c r="BO7" s="9">
        <v>26.9</v>
      </c>
      <c r="BP7" s="9">
        <v>22.2</v>
      </c>
      <c r="BQ7" s="9">
        <v>21.2</v>
      </c>
      <c r="BR7" s="9">
        <v>23.49</v>
      </c>
      <c r="BS7" s="9">
        <v>19.1</v>
      </c>
      <c r="BT7" s="9">
        <v>22.2</v>
      </c>
      <c r="BU7" s="9">
        <v>21.8</v>
      </c>
      <c r="BV7" s="9">
        <v>23.6</v>
      </c>
      <c r="BW7" s="9">
        <v>22.2</v>
      </c>
      <c r="BX7" s="9">
        <v>17.7</v>
      </c>
      <c r="BY7" s="9">
        <v>18.5</v>
      </c>
      <c r="BZ7" s="9">
        <v>25.2</v>
      </c>
      <c r="CA7" s="9">
        <v>25.5</v>
      </c>
      <c r="CB7" s="9">
        <v>21.4</v>
      </c>
      <c r="CC7" s="9">
        <v>18.3</v>
      </c>
      <c r="CD7" s="9">
        <v>20</v>
      </c>
      <c r="CE7" s="9">
        <v>19</v>
      </c>
      <c r="CF7" s="9">
        <v>20.3</v>
      </c>
      <c r="CG7" s="9">
        <v>18.8</v>
      </c>
      <c r="CH7" s="9">
        <v>19.9</v>
      </c>
      <c r="CI7" s="9">
        <v>16.6</v>
      </c>
      <c r="CJ7" s="9">
        <v>21.3</v>
      </c>
      <c r="CK7" s="9">
        <v>14.7</v>
      </c>
      <c r="CL7" s="9">
        <v>15.1</v>
      </c>
      <c r="CM7" s="9">
        <v>20.4</v>
      </c>
      <c r="CN7" s="9">
        <v>17.8</v>
      </c>
      <c r="CO7" s="9">
        <v>16.3</v>
      </c>
      <c r="CP7" s="9">
        <v>15.7</v>
      </c>
      <c r="CQ7" s="9">
        <v>21</v>
      </c>
      <c r="CR7" s="9">
        <v>13.6</v>
      </c>
      <c r="CS7" s="9">
        <v>13.6</v>
      </c>
      <c r="CT7" s="9">
        <v>17.1</v>
      </c>
      <c r="CU7" s="9">
        <v>21.5</v>
      </c>
      <c r="CV7" s="9">
        <v>24.5</v>
      </c>
      <c r="CW7" s="9">
        <v>20.8</v>
      </c>
      <c r="CX7" s="9">
        <v>28.2</v>
      </c>
      <c r="CY7" s="10">
        <v>21.49</v>
      </c>
      <c r="CZ7" s="10">
        <v>22</v>
      </c>
      <c r="DA7" s="10">
        <v>23.8</v>
      </c>
      <c r="DB7" s="10">
        <v>28.4</v>
      </c>
      <c r="DC7" s="10">
        <v>20</v>
      </c>
      <c r="DD7" s="10">
        <v>18.5</v>
      </c>
      <c r="DE7" s="10">
        <v>24.3</v>
      </c>
      <c r="DF7" s="10">
        <v>24.6</v>
      </c>
      <c r="DG7" s="10">
        <v>25.1</v>
      </c>
      <c r="DH7" s="10">
        <v>24.2</v>
      </c>
      <c r="DI7" s="10">
        <v>24.7</v>
      </c>
      <c r="DJ7" s="10">
        <v>30.7</v>
      </c>
      <c r="DK7" s="10">
        <v>25</v>
      </c>
      <c r="DL7" s="10">
        <v>21.3</v>
      </c>
      <c r="DM7" s="10">
        <v>25.8</v>
      </c>
      <c r="DN7" s="10">
        <v>24.6</v>
      </c>
      <c r="DO7" s="10">
        <v>24</v>
      </c>
      <c r="DP7" s="10">
        <v>28</v>
      </c>
      <c r="DQ7" s="10">
        <v>22</v>
      </c>
      <c r="DR7" s="10">
        <v>29</v>
      </c>
      <c r="DS7" s="10">
        <v>26</v>
      </c>
      <c r="DT7" s="10">
        <v>24</v>
      </c>
      <c r="DU7" s="10">
        <v>23</v>
      </c>
      <c r="DV7" s="10">
        <v>18</v>
      </c>
      <c r="DW7" s="10">
        <v>9</v>
      </c>
      <c r="DX7" s="10">
        <v>8</v>
      </c>
      <c r="DY7" s="10">
        <v>10</v>
      </c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</row>
    <row r="8" spans="1:129" s="9" customFormat="1" ht="12.75">
      <c r="A8" s="13" t="s">
        <v>26</v>
      </c>
      <c r="B8" s="13">
        <v>23</v>
      </c>
      <c r="C8" s="13">
        <v>38</v>
      </c>
      <c r="D8" s="13">
        <v>32</v>
      </c>
      <c r="E8" s="13">
        <v>38</v>
      </c>
      <c r="F8" s="13">
        <v>29</v>
      </c>
      <c r="G8" s="13">
        <v>44</v>
      </c>
      <c r="H8" s="13">
        <v>39</v>
      </c>
      <c r="I8" s="13">
        <v>39</v>
      </c>
      <c r="J8" s="13">
        <v>27</v>
      </c>
      <c r="K8" s="13">
        <v>29</v>
      </c>
      <c r="L8" s="13">
        <v>25</v>
      </c>
      <c r="M8" s="21">
        <f>SUM(M6:M7)</f>
        <v>16.3</v>
      </c>
      <c r="N8" s="21">
        <f>SUM(N6:N7)</f>
        <v>24.900000000000002</v>
      </c>
      <c r="O8" s="13">
        <f>O6+O7</f>
        <v>23</v>
      </c>
      <c r="P8" s="13">
        <f>P6+P7</f>
        <v>22</v>
      </c>
      <c r="Q8" s="13">
        <f>Q6+Q7</f>
        <v>25</v>
      </c>
      <c r="R8" s="13">
        <v>27</v>
      </c>
      <c r="S8" s="13">
        <v>27</v>
      </c>
      <c r="T8" s="13">
        <v>27</v>
      </c>
      <c r="U8" s="13">
        <v>27</v>
      </c>
      <c r="V8" s="13">
        <f aca="true" t="shared" si="0" ref="V8:AL8">V6+V7</f>
        <v>24</v>
      </c>
      <c r="W8" s="13">
        <f t="shared" si="0"/>
        <v>26</v>
      </c>
      <c r="X8" s="13">
        <f t="shared" si="0"/>
        <v>29</v>
      </c>
      <c r="Y8" s="13">
        <f t="shared" si="0"/>
        <v>29</v>
      </c>
      <c r="Z8" s="13">
        <f t="shared" si="0"/>
        <v>22</v>
      </c>
      <c r="AA8" s="13">
        <f t="shared" si="0"/>
        <v>21</v>
      </c>
      <c r="AB8" s="13">
        <f t="shared" si="0"/>
        <v>27</v>
      </c>
      <c r="AC8" s="13">
        <f t="shared" si="0"/>
        <v>26.4</v>
      </c>
      <c r="AD8" s="13">
        <f t="shared" si="0"/>
        <v>27.1</v>
      </c>
      <c r="AE8" s="13">
        <f t="shared" si="0"/>
        <v>22.6</v>
      </c>
      <c r="AF8" s="13">
        <f t="shared" si="0"/>
        <v>24.799999999999997</v>
      </c>
      <c r="AG8" s="13">
        <f t="shared" si="0"/>
        <v>30.7</v>
      </c>
      <c r="AH8" s="13">
        <f t="shared" si="0"/>
        <v>30</v>
      </c>
      <c r="AI8" s="13">
        <f t="shared" si="0"/>
        <v>32</v>
      </c>
      <c r="AJ8" s="13">
        <f t="shared" si="0"/>
        <v>29</v>
      </c>
      <c r="AK8" s="13">
        <f t="shared" si="0"/>
        <v>26</v>
      </c>
      <c r="AL8" s="13">
        <f t="shared" si="0"/>
        <v>26.5</v>
      </c>
      <c r="AM8" s="13">
        <f aca="true" t="shared" si="1" ref="AM8:BF8">SUM(AM6:AM7)</f>
        <v>34.3</v>
      </c>
      <c r="AN8" s="13">
        <f t="shared" si="1"/>
        <v>33.1</v>
      </c>
      <c r="AO8" s="13">
        <f t="shared" si="1"/>
        <v>37</v>
      </c>
      <c r="AP8" s="11">
        <f t="shared" si="1"/>
        <v>24.900000000000002</v>
      </c>
      <c r="AQ8" s="11">
        <f t="shared" si="1"/>
        <v>32.199999999999996</v>
      </c>
      <c r="AR8" s="11">
        <f t="shared" si="1"/>
        <v>31</v>
      </c>
      <c r="AS8" s="11">
        <f t="shared" si="1"/>
        <v>26.099999999999998</v>
      </c>
      <c r="AT8" s="11">
        <f t="shared" si="1"/>
        <v>30.900000000000002</v>
      </c>
      <c r="AU8" s="11">
        <f t="shared" si="1"/>
        <v>33.1</v>
      </c>
      <c r="AV8" s="11">
        <f t="shared" si="1"/>
        <v>25.3</v>
      </c>
      <c r="AW8" s="11">
        <f t="shared" si="1"/>
        <v>29.3</v>
      </c>
      <c r="AX8" s="11">
        <f t="shared" si="1"/>
        <v>28</v>
      </c>
      <c r="AY8" s="11">
        <f t="shared" si="1"/>
        <v>26.3</v>
      </c>
      <c r="AZ8" s="11">
        <f t="shared" si="1"/>
        <v>44.1</v>
      </c>
      <c r="BA8" s="11">
        <f t="shared" si="1"/>
        <v>31.1</v>
      </c>
      <c r="BB8" s="11">
        <f t="shared" si="1"/>
        <v>35.5</v>
      </c>
      <c r="BC8" s="11">
        <f t="shared" si="1"/>
        <v>43.9</v>
      </c>
      <c r="BD8" s="11">
        <f t="shared" si="1"/>
        <v>36.6</v>
      </c>
      <c r="BE8" s="11">
        <f t="shared" si="1"/>
        <v>32.6</v>
      </c>
      <c r="BF8" s="11">
        <f t="shared" si="1"/>
        <v>51.67819650655029</v>
      </c>
      <c r="BG8" s="11">
        <f aca="true" t="shared" si="2" ref="BG8:BQ8">SUM(BG6:BG7)</f>
        <v>33.5</v>
      </c>
      <c r="BH8" s="11">
        <f t="shared" si="2"/>
        <v>43</v>
      </c>
      <c r="BI8" s="11">
        <f t="shared" si="2"/>
        <v>35.089999999999996</v>
      </c>
      <c r="BJ8" s="11">
        <f t="shared" si="2"/>
        <v>28.8</v>
      </c>
      <c r="BK8" s="11">
        <f t="shared" si="2"/>
        <v>31.7</v>
      </c>
      <c r="BL8" s="11">
        <f t="shared" si="2"/>
        <v>23.9</v>
      </c>
      <c r="BM8" s="11">
        <f t="shared" si="2"/>
        <v>24.5</v>
      </c>
      <c r="BN8" s="11">
        <f t="shared" si="2"/>
        <v>27.2</v>
      </c>
      <c r="BO8" s="11">
        <f t="shared" si="2"/>
        <v>31.5</v>
      </c>
      <c r="BP8" s="11">
        <f t="shared" si="2"/>
        <v>25.9</v>
      </c>
      <c r="BQ8" s="11">
        <f t="shared" si="2"/>
        <v>24.9</v>
      </c>
      <c r="BR8" s="11">
        <f aca="true" t="shared" si="3" ref="BR8:BX8">SUM(BR6:BR7)</f>
        <v>27.09</v>
      </c>
      <c r="BS8" s="11">
        <f t="shared" si="3"/>
        <v>24.200000000000003</v>
      </c>
      <c r="BT8" s="11">
        <f t="shared" si="3"/>
        <v>25.7</v>
      </c>
      <c r="BU8" s="11">
        <f t="shared" si="3"/>
        <v>27.8</v>
      </c>
      <c r="BV8" s="11">
        <f t="shared" si="3"/>
        <v>28</v>
      </c>
      <c r="BW8" s="11">
        <f t="shared" si="3"/>
        <v>25.3</v>
      </c>
      <c r="BX8" s="11">
        <f t="shared" si="3"/>
        <v>20.099999999999998</v>
      </c>
      <c r="BY8" s="11">
        <f aca="true" t="shared" si="4" ref="BY8:CF8">SUM(BY6:BY7)</f>
        <v>22.9</v>
      </c>
      <c r="BZ8" s="11">
        <f t="shared" si="4"/>
        <v>29.099999999999998</v>
      </c>
      <c r="CA8" s="11">
        <f t="shared" si="4"/>
        <v>29.9</v>
      </c>
      <c r="CB8" s="11">
        <f t="shared" si="4"/>
        <v>26.099999999999998</v>
      </c>
      <c r="CC8" s="11">
        <f t="shared" si="4"/>
        <v>19.400000000000002</v>
      </c>
      <c r="CD8" s="11">
        <f t="shared" si="4"/>
        <v>23.8</v>
      </c>
      <c r="CE8" s="11">
        <f t="shared" si="4"/>
        <v>22.3</v>
      </c>
      <c r="CF8" s="11">
        <f t="shared" si="4"/>
        <v>24.4</v>
      </c>
      <c r="CG8" s="11">
        <f aca="true" t="shared" si="5" ref="CG8:CL8">SUM(CG6:CG7)</f>
        <v>21.1</v>
      </c>
      <c r="CH8" s="11">
        <f t="shared" si="5"/>
        <v>24.2</v>
      </c>
      <c r="CI8" s="11">
        <f t="shared" si="5"/>
        <v>19</v>
      </c>
      <c r="CJ8" s="11">
        <f t="shared" si="5"/>
        <v>23.900000000000002</v>
      </c>
      <c r="CK8" s="11">
        <f t="shared" si="5"/>
        <v>16.3</v>
      </c>
      <c r="CL8" s="11">
        <f t="shared" si="5"/>
        <v>17.6</v>
      </c>
      <c r="CM8" s="11">
        <f aca="true" t="shared" si="6" ref="CM8:CR8">SUM(CM6:CM7)</f>
        <v>22.4</v>
      </c>
      <c r="CN8" s="11">
        <f t="shared" si="6"/>
        <v>19.900000000000002</v>
      </c>
      <c r="CO8" s="11">
        <f t="shared" si="6"/>
        <v>18.6</v>
      </c>
      <c r="CP8" s="11">
        <f t="shared" si="6"/>
        <v>17.9</v>
      </c>
      <c r="CQ8" s="11">
        <f t="shared" si="6"/>
        <v>23.8</v>
      </c>
      <c r="CR8" s="11">
        <f t="shared" si="6"/>
        <v>15.6</v>
      </c>
      <c r="CS8" s="11">
        <f aca="true" t="shared" si="7" ref="CS8:CX8">SUM(CS6:CS7)</f>
        <v>15.6</v>
      </c>
      <c r="CT8" s="11">
        <f t="shared" si="7"/>
        <v>20.200000000000003</v>
      </c>
      <c r="CU8" s="11">
        <f t="shared" si="7"/>
        <v>24.5</v>
      </c>
      <c r="CV8" s="11">
        <f t="shared" si="7"/>
        <v>29.9</v>
      </c>
      <c r="CW8" s="11">
        <f t="shared" si="7"/>
        <v>23.6</v>
      </c>
      <c r="CX8" s="11">
        <f t="shared" si="7"/>
        <v>34.9</v>
      </c>
      <c r="CY8" s="12">
        <v>24</v>
      </c>
      <c r="CZ8" s="9">
        <f aca="true" t="shared" si="8" ref="CZ8:DE8">SUM(CZ6:CZ7)</f>
        <v>25.2</v>
      </c>
      <c r="DA8" s="9">
        <f t="shared" si="8"/>
        <v>29</v>
      </c>
      <c r="DB8" s="9">
        <f t="shared" si="8"/>
        <v>34.199999999999996</v>
      </c>
      <c r="DC8" s="9">
        <f t="shared" si="8"/>
        <v>24.3</v>
      </c>
      <c r="DD8" s="9">
        <f t="shared" si="8"/>
        <v>22.2</v>
      </c>
      <c r="DE8" s="9">
        <f t="shared" si="8"/>
        <v>28</v>
      </c>
      <c r="DF8" s="9">
        <f aca="true" t="shared" si="9" ref="DF8:DY8">SUM(DF6:DF7)</f>
        <v>28.400000000000002</v>
      </c>
      <c r="DG8" s="9">
        <f t="shared" si="9"/>
        <v>32.1</v>
      </c>
      <c r="DH8" s="9">
        <f t="shared" si="9"/>
        <v>33.3</v>
      </c>
      <c r="DI8" s="9">
        <f t="shared" si="9"/>
        <v>30.1</v>
      </c>
      <c r="DJ8" s="9">
        <f t="shared" si="9"/>
        <v>36.4</v>
      </c>
      <c r="DK8" s="9">
        <f t="shared" si="9"/>
        <v>29.8</v>
      </c>
      <c r="DL8" s="9">
        <f t="shared" si="9"/>
        <v>25.3</v>
      </c>
      <c r="DM8" s="9">
        <f t="shared" si="9"/>
        <v>30.4</v>
      </c>
      <c r="DN8" s="9">
        <f t="shared" si="9"/>
        <v>29.400000000000002</v>
      </c>
      <c r="DO8" s="9">
        <f t="shared" si="9"/>
        <v>29</v>
      </c>
      <c r="DP8" s="9">
        <f t="shared" si="9"/>
        <v>34</v>
      </c>
      <c r="DQ8" s="9">
        <f t="shared" si="9"/>
        <v>29</v>
      </c>
      <c r="DR8" s="9">
        <f t="shared" si="9"/>
        <v>37</v>
      </c>
      <c r="DS8" s="9">
        <f t="shared" si="9"/>
        <v>35</v>
      </c>
      <c r="DT8" s="9">
        <f t="shared" si="9"/>
        <v>31</v>
      </c>
      <c r="DU8" s="9">
        <f t="shared" si="9"/>
        <v>30</v>
      </c>
      <c r="DV8" s="9">
        <f t="shared" si="9"/>
        <v>23</v>
      </c>
      <c r="DW8" s="9">
        <f t="shared" si="9"/>
        <v>11</v>
      </c>
      <c r="DX8" s="9">
        <f t="shared" si="9"/>
        <v>9</v>
      </c>
      <c r="DY8" s="9">
        <f t="shared" si="9"/>
        <v>12</v>
      </c>
    </row>
    <row r="9" spans="1:129" s="9" customFormat="1" ht="12.75">
      <c r="A9" s="13" t="s">
        <v>2</v>
      </c>
      <c r="B9" s="13">
        <v>41</v>
      </c>
      <c r="C9" s="13" t="s">
        <v>139</v>
      </c>
      <c r="D9" s="13">
        <v>37</v>
      </c>
      <c r="E9" s="13" t="s">
        <v>139</v>
      </c>
      <c r="F9" s="13">
        <v>37</v>
      </c>
      <c r="G9" s="13"/>
      <c r="H9" s="13"/>
      <c r="I9" s="20">
        <v>32.2</v>
      </c>
      <c r="J9" s="13">
        <v>34</v>
      </c>
      <c r="K9" s="13">
        <v>14.1</v>
      </c>
      <c r="L9" s="13">
        <v>29</v>
      </c>
      <c r="M9" s="13">
        <v>33.3</v>
      </c>
      <c r="N9" s="13">
        <v>29.7</v>
      </c>
      <c r="O9" s="13">
        <v>34</v>
      </c>
      <c r="P9" s="13">
        <v>33</v>
      </c>
      <c r="Q9" s="13">
        <v>30</v>
      </c>
      <c r="R9" s="13">
        <v>31</v>
      </c>
      <c r="S9" s="13">
        <v>37</v>
      </c>
      <c r="T9" s="13">
        <v>29</v>
      </c>
      <c r="U9" s="13">
        <v>36</v>
      </c>
      <c r="V9" s="20">
        <v>36</v>
      </c>
      <c r="W9" s="13">
        <v>34</v>
      </c>
      <c r="X9" s="13">
        <v>33</v>
      </c>
      <c r="Y9" s="13">
        <v>33</v>
      </c>
      <c r="Z9" s="20">
        <v>36</v>
      </c>
      <c r="AA9" s="20">
        <v>32</v>
      </c>
      <c r="AB9" s="20">
        <v>33</v>
      </c>
      <c r="AC9" s="13">
        <v>34.5</v>
      </c>
      <c r="AD9" s="20">
        <v>32.3</v>
      </c>
      <c r="AE9" s="13">
        <v>33.9</v>
      </c>
      <c r="AF9" s="13">
        <v>36.3</v>
      </c>
      <c r="AG9" s="13">
        <v>31.7</v>
      </c>
      <c r="AH9" s="13">
        <v>38</v>
      </c>
      <c r="AI9" s="13">
        <v>34</v>
      </c>
      <c r="AJ9" s="13">
        <v>38</v>
      </c>
      <c r="AK9" s="13">
        <v>38</v>
      </c>
      <c r="AL9" s="13">
        <v>39.1</v>
      </c>
      <c r="AM9" s="13">
        <v>31.9</v>
      </c>
      <c r="AN9" s="13">
        <v>29.8</v>
      </c>
      <c r="AO9" s="13"/>
      <c r="AP9" s="9">
        <v>39.9</v>
      </c>
      <c r="AQ9" s="9">
        <v>35.2</v>
      </c>
      <c r="AR9" s="9">
        <v>39.5</v>
      </c>
      <c r="AS9" s="9">
        <v>33</v>
      </c>
      <c r="AT9" s="9">
        <v>37.4</v>
      </c>
      <c r="AU9" s="9">
        <v>33.1</v>
      </c>
      <c r="AV9" s="9">
        <v>33.8</v>
      </c>
      <c r="AW9" s="9">
        <v>34.6</v>
      </c>
      <c r="AX9" s="9">
        <v>31.7</v>
      </c>
      <c r="AY9" s="9">
        <v>36.1</v>
      </c>
      <c r="AZ9" s="9" t="s">
        <v>79</v>
      </c>
      <c r="BA9" s="9">
        <v>33.8</v>
      </c>
      <c r="BB9" s="9">
        <v>36.3</v>
      </c>
      <c r="BC9" s="9">
        <v>27</v>
      </c>
      <c r="BD9" s="9">
        <v>38.6</v>
      </c>
      <c r="BE9" s="9">
        <v>40.1</v>
      </c>
      <c r="BF9" s="9" t="s">
        <v>79</v>
      </c>
      <c r="BG9" s="9">
        <v>34.2</v>
      </c>
      <c r="BH9" s="9">
        <v>35.1</v>
      </c>
      <c r="BI9" s="9">
        <v>38.8</v>
      </c>
      <c r="BJ9" s="9">
        <v>36.9</v>
      </c>
      <c r="BK9" s="9">
        <v>32.5</v>
      </c>
      <c r="BL9" s="9">
        <v>43.3</v>
      </c>
      <c r="BM9" s="9">
        <v>34.2</v>
      </c>
      <c r="BN9" s="9">
        <v>37</v>
      </c>
      <c r="BO9" s="9">
        <v>34.2</v>
      </c>
      <c r="BP9" s="9">
        <v>34.7</v>
      </c>
      <c r="BQ9" s="9">
        <v>36.9</v>
      </c>
      <c r="BR9" s="9">
        <v>33.3</v>
      </c>
      <c r="BS9" s="9">
        <v>29.2</v>
      </c>
      <c r="BT9" s="9">
        <v>38.1</v>
      </c>
      <c r="BU9" s="9">
        <v>37.2</v>
      </c>
      <c r="BV9" s="9">
        <v>35.4</v>
      </c>
      <c r="BW9" s="9">
        <v>31.8</v>
      </c>
      <c r="BX9" s="9">
        <v>35</v>
      </c>
      <c r="BY9" s="9">
        <v>33.5</v>
      </c>
      <c r="BZ9" s="9">
        <v>30.8</v>
      </c>
      <c r="CA9" s="9">
        <v>30.49</v>
      </c>
      <c r="CB9" s="9">
        <v>30.7</v>
      </c>
      <c r="CC9" s="9">
        <v>32</v>
      </c>
      <c r="CD9" s="9">
        <v>32.1</v>
      </c>
      <c r="CE9" s="9">
        <v>34.5</v>
      </c>
      <c r="CF9" s="9">
        <v>29.3</v>
      </c>
      <c r="CG9" s="9">
        <v>38.3</v>
      </c>
      <c r="CH9" s="9">
        <v>31.6</v>
      </c>
      <c r="CI9" s="9">
        <v>31.3</v>
      </c>
      <c r="CJ9" s="9">
        <v>31.6</v>
      </c>
      <c r="CK9" s="9">
        <v>30.9</v>
      </c>
      <c r="CL9" s="9">
        <v>33.9</v>
      </c>
      <c r="CM9" s="9">
        <v>30.4</v>
      </c>
      <c r="CN9" s="9">
        <v>30.5</v>
      </c>
      <c r="CO9" s="9">
        <v>35.6</v>
      </c>
      <c r="CP9" s="9">
        <v>29.7</v>
      </c>
      <c r="CQ9" s="9">
        <v>28.1</v>
      </c>
      <c r="CR9" s="9">
        <v>34</v>
      </c>
      <c r="CS9" s="9">
        <v>34</v>
      </c>
      <c r="CT9" s="9">
        <v>29</v>
      </c>
      <c r="CU9" s="9">
        <v>33</v>
      </c>
      <c r="CV9" s="9">
        <v>30.2</v>
      </c>
      <c r="CW9" s="9">
        <v>34</v>
      </c>
      <c r="CX9" s="9">
        <v>32.7</v>
      </c>
      <c r="CY9" s="9">
        <v>26.8</v>
      </c>
      <c r="CZ9" s="9">
        <v>31.8</v>
      </c>
      <c r="DA9" s="9">
        <v>28.3</v>
      </c>
      <c r="DB9" s="9">
        <v>28.9</v>
      </c>
      <c r="DC9" s="9">
        <v>36</v>
      </c>
      <c r="DD9" s="9">
        <v>35.6</v>
      </c>
      <c r="DE9" s="9">
        <v>31</v>
      </c>
      <c r="DF9" s="9">
        <v>30.9</v>
      </c>
      <c r="DG9" s="9">
        <v>27.49</v>
      </c>
      <c r="DH9" s="9">
        <v>29.6</v>
      </c>
      <c r="DI9" s="9">
        <v>31.9</v>
      </c>
      <c r="DJ9" s="9">
        <v>30.4</v>
      </c>
      <c r="DK9" s="9">
        <v>26.8</v>
      </c>
      <c r="DL9" s="9">
        <v>34.6</v>
      </c>
      <c r="DM9" s="9">
        <v>28</v>
      </c>
      <c r="DN9" s="9">
        <v>29.6</v>
      </c>
      <c r="DO9" s="9">
        <v>34</v>
      </c>
      <c r="DP9" s="9">
        <v>34</v>
      </c>
      <c r="DQ9" s="9">
        <v>32</v>
      </c>
      <c r="DR9" s="9">
        <v>33</v>
      </c>
      <c r="DS9" s="9">
        <v>37</v>
      </c>
      <c r="DT9" s="9">
        <v>29</v>
      </c>
      <c r="DU9" s="9">
        <v>28</v>
      </c>
      <c r="DV9" s="9">
        <v>29</v>
      </c>
      <c r="DW9" s="9">
        <v>24</v>
      </c>
      <c r="DX9" s="9">
        <v>23</v>
      </c>
      <c r="DY9" s="9">
        <v>19</v>
      </c>
    </row>
    <row r="10" spans="1:129" s="9" customFormat="1" ht="12.75">
      <c r="A10" s="13" t="s">
        <v>3</v>
      </c>
      <c r="B10" s="13">
        <v>23</v>
      </c>
      <c r="C10" s="13">
        <v>34</v>
      </c>
      <c r="D10" s="13">
        <v>20</v>
      </c>
      <c r="E10" s="13">
        <v>35</v>
      </c>
      <c r="F10" s="13">
        <v>24</v>
      </c>
      <c r="G10" s="13">
        <v>35</v>
      </c>
      <c r="H10" s="13">
        <v>38</v>
      </c>
      <c r="I10" s="13">
        <v>19.8</v>
      </c>
      <c r="J10" s="13">
        <v>26</v>
      </c>
      <c r="K10" s="13">
        <v>39.6</v>
      </c>
      <c r="L10" s="13">
        <v>29</v>
      </c>
      <c r="M10" s="13">
        <v>31.1</v>
      </c>
      <c r="N10" s="13">
        <v>27.9</v>
      </c>
      <c r="O10" s="13">
        <v>24</v>
      </c>
      <c r="P10" s="13">
        <v>28</v>
      </c>
      <c r="Q10" s="13">
        <v>29</v>
      </c>
      <c r="R10" s="13">
        <v>28</v>
      </c>
      <c r="S10" s="13">
        <v>26</v>
      </c>
      <c r="T10" s="13">
        <v>23</v>
      </c>
      <c r="U10" s="13">
        <v>26</v>
      </c>
      <c r="V10" s="13">
        <v>23</v>
      </c>
      <c r="W10" s="13">
        <v>27</v>
      </c>
      <c r="X10" s="13">
        <v>25</v>
      </c>
      <c r="Y10" s="13">
        <v>24</v>
      </c>
      <c r="Z10" s="13">
        <v>29</v>
      </c>
      <c r="AA10" s="13">
        <v>28</v>
      </c>
      <c r="AB10" s="13">
        <v>28</v>
      </c>
      <c r="AC10" s="13">
        <v>24.4</v>
      </c>
      <c r="AD10" s="13">
        <v>27.1</v>
      </c>
      <c r="AE10" s="13">
        <v>29.1</v>
      </c>
      <c r="AF10" s="13">
        <v>26.2</v>
      </c>
      <c r="AG10" s="13">
        <v>24.5</v>
      </c>
      <c r="AH10" s="13">
        <v>20</v>
      </c>
      <c r="AI10" s="13">
        <v>23</v>
      </c>
      <c r="AJ10" s="13">
        <v>23</v>
      </c>
      <c r="AK10" s="13">
        <v>24</v>
      </c>
      <c r="AL10" s="13">
        <v>26.4</v>
      </c>
      <c r="AM10" s="13">
        <v>22.4</v>
      </c>
      <c r="AN10" s="13">
        <v>26</v>
      </c>
      <c r="AO10" s="13">
        <v>38.2</v>
      </c>
      <c r="AP10" s="9">
        <v>22.8</v>
      </c>
      <c r="AQ10" s="9">
        <v>21.1</v>
      </c>
      <c r="AR10" s="9">
        <v>19.4</v>
      </c>
      <c r="AS10" s="9">
        <v>27.6</v>
      </c>
      <c r="AT10" s="9">
        <v>22.5</v>
      </c>
      <c r="AU10" s="9">
        <v>21.7</v>
      </c>
      <c r="AV10" s="9">
        <v>27.2</v>
      </c>
      <c r="AW10" s="9">
        <v>23.8</v>
      </c>
      <c r="AX10" s="9">
        <v>26.3</v>
      </c>
      <c r="AY10" s="9">
        <v>24.8</v>
      </c>
      <c r="AZ10" s="9">
        <v>34</v>
      </c>
      <c r="BA10" s="9">
        <v>21.1</v>
      </c>
      <c r="BB10" s="9">
        <v>18.4</v>
      </c>
      <c r="BC10" s="9">
        <v>17.4</v>
      </c>
      <c r="BD10" s="9">
        <v>16.3</v>
      </c>
      <c r="BE10" s="9">
        <v>16.9</v>
      </c>
      <c r="BF10" s="9">
        <v>29.939489082969377</v>
      </c>
      <c r="BG10" s="9">
        <v>19.9</v>
      </c>
      <c r="BH10" s="9">
        <v>13.5</v>
      </c>
      <c r="BI10" s="9">
        <v>16.49</v>
      </c>
      <c r="BJ10" s="9">
        <v>21.9</v>
      </c>
      <c r="BK10" s="9">
        <v>20.5</v>
      </c>
      <c r="BL10" s="9">
        <v>16</v>
      </c>
      <c r="BM10" s="9">
        <v>24.9</v>
      </c>
      <c r="BN10" s="9">
        <v>25</v>
      </c>
      <c r="BO10" s="9">
        <v>22</v>
      </c>
      <c r="BP10" s="9">
        <v>25.7</v>
      </c>
      <c r="BQ10" s="9">
        <v>23.49</v>
      </c>
      <c r="BR10" s="9">
        <v>24.1</v>
      </c>
      <c r="BS10" s="9">
        <v>26.1</v>
      </c>
      <c r="BT10" s="9">
        <v>24.3</v>
      </c>
      <c r="BU10" s="9">
        <v>20.8</v>
      </c>
      <c r="BV10" s="9">
        <v>21.9</v>
      </c>
      <c r="BW10" s="9">
        <v>28.1</v>
      </c>
      <c r="BX10" s="9">
        <v>25.6</v>
      </c>
      <c r="BY10" s="9">
        <v>27</v>
      </c>
      <c r="BZ10" s="9">
        <v>25.3</v>
      </c>
      <c r="CA10" s="9">
        <v>23.5</v>
      </c>
      <c r="CB10" s="9">
        <v>29.7</v>
      </c>
      <c r="CC10" s="9">
        <v>30.7</v>
      </c>
      <c r="CD10" s="9">
        <v>27.8</v>
      </c>
      <c r="CE10" s="9">
        <v>28.2</v>
      </c>
      <c r="CF10" s="9">
        <v>27.4</v>
      </c>
      <c r="CG10" s="9">
        <v>26</v>
      </c>
      <c r="CH10" s="9">
        <v>27.9</v>
      </c>
      <c r="CI10" s="9">
        <v>30.1</v>
      </c>
      <c r="CJ10" s="9">
        <v>27.2</v>
      </c>
      <c r="CK10" s="9">
        <v>34.6</v>
      </c>
      <c r="CL10" s="9">
        <v>31.1</v>
      </c>
      <c r="CM10" s="9">
        <v>28.3</v>
      </c>
      <c r="CN10" s="9">
        <v>31.7</v>
      </c>
      <c r="CO10" s="9">
        <v>31.4</v>
      </c>
      <c r="CP10" s="9">
        <v>34.4</v>
      </c>
      <c r="CQ10" s="9">
        <v>32.1</v>
      </c>
      <c r="CR10" s="9">
        <v>30.8</v>
      </c>
      <c r="CS10" s="9">
        <v>30.8</v>
      </c>
      <c r="CT10" s="9">
        <v>33.3</v>
      </c>
      <c r="CU10" s="9">
        <v>29</v>
      </c>
      <c r="CV10" s="9">
        <v>26.6</v>
      </c>
      <c r="CW10" s="9">
        <v>26</v>
      </c>
      <c r="CX10" s="9">
        <v>22.1</v>
      </c>
      <c r="CY10" s="9">
        <v>32.9</v>
      </c>
      <c r="CZ10" s="9">
        <v>28.5</v>
      </c>
      <c r="DA10" s="9">
        <v>28.2</v>
      </c>
      <c r="DB10" s="9">
        <v>24.4</v>
      </c>
      <c r="DC10" s="9">
        <v>26.6</v>
      </c>
      <c r="DD10" s="9">
        <v>27.5</v>
      </c>
      <c r="DE10" s="9">
        <v>26.1</v>
      </c>
      <c r="DF10" s="9">
        <v>28.9</v>
      </c>
      <c r="DG10" s="9">
        <v>27</v>
      </c>
      <c r="DH10" s="9">
        <v>27.1</v>
      </c>
      <c r="DI10" s="9">
        <v>22.9</v>
      </c>
      <c r="DJ10" s="9">
        <v>21</v>
      </c>
      <c r="DK10" s="9">
        <v>31.1</v>
      </c>
      <c r="DL10" s="9">
        <v>27.4</v>
      </c>
      <c r="DM10" s="9">
        <v>24.9</v>
      </c>
      <c r="DN10" s="9">
        <v>25.7</v>
      </c>
      <c r="DO10" s="9">
        <v>25</v>
      </c>
      <c r="DP10" s="9">
        <v>22</v>
      </c>
      <c r="DQ10" s="9">
        <v>23</v>
      </c>
      <c r="DR10" s="9">
        <v>20</v>
      </c>
      <c r="DS10" s="9">
        <v>17</v>
      </c>
      <c r="DT10" s="9">
        <v>22</v>
      </c>
      <c r="DU10" s="9">
        <v>22</v>
      </c>
      <c r="DV10" s="9">
        <v>28</v>
      </c>
      <c r="DW10" s="9">
        <v>34</v>
      </c>
      <c r="DX10" s="9">
        <v>36</v>
      </c>
      <c r="DY10" s="9">
        <v>34</v>
      </c>
    </row>
    <row r="11" spans="1:240" s="9" customFormat="1" ht="12.75">
      <c r="A11" s="19" t="s">
        <v>4</v>
      </c>
      <c r="B11" s="19">
        <v>7</v>
      </c>
      <c r="C11" s="19">
        <v>12</v>
      </c>
      <c r="D11" s="19">
        <v>8</v>
      </c>
      <c r="E11" s="19">
        <v>12</v>
      </c>
      <c r="F11" s="19">
        <v>5</v>
      </c>
      <c r="G11" s="19">
        <v>10</v>
      </c>
      <c r="H11" s="19">
        <v>8</v>
      </c>
      <c r="I11" s="19">
        <v>5.8</v>
      </c>
      <c r="J11" s="19">
        <v>8</v>
      </c>
      <c r="K11" s="19">
        <v>17.4</v>
      </c>
      <c r="L11" s="19">
        <v>13</v>
      </c>
      <c r="M11" s="19">
        <v>14.1</v>
      </c>
      <c r="N11" s="19">
        <v>13.4</v>
      </c>
      <c r="O11" s="19">
        <v>12</v>
      </c>
      <c r="P11" s="19">
        <v>12</v>
      </c>
      <c r="Q11" s="19">
        <v>13</v>
      </c>
      <c r="R11" s="19">
        <v>11</v>
      </c>
      <c r="S11" s="19">
        <v>9</v>
      </c>
      <c r="T11" s="19">
        <v>11</v>
      </c>
      <c r="U11" s="19">
        <v>8</v>
      </c>
      <c r="V11" s="19">
        <v>11</v>
      </c>
      <c r="W11" s="19">
        <v>9</v>
      </c>
      <c r="X11" s="19">
        <v>9</v>
      </c>
      <c r="Y11" s="19">
        <v>9</v>
      </c>
      <c r="Z11" s="19">
        <v>10</v>
      </c>
      <c r="AA11" s="19">
        <v>15</v>
      </c>
      <c r="AB11" s="19">
        <v>9</v>
      </c>
      <c r="AC11" s="19">
        <v>11.9</v>
      </c>
      <c r="AD11" s="19">
        <v>10.3</v>
      </c>
      <c r="AE11" s="19">
        <v>10.5</v>
      </c>
      <c r="AF11" s="19">
        <v>8.2</v>
      </c>
      <c r="AG11" s="19">
        <v>9</v>
      </c>
      <c r="AH11" s="19">
        <v>7</v>
      </c>
      <c r="AI11" s="19">
        <v>9</v>
      </c>
      <c r="AJ11" s="19">
        <v>5</v>
      </c>
      <c r="AK11" s="19">
        <v>7</v>
      </c>
      <c r="AL11" s="19">
        <v>6.1</v>
      </c>
      <c r="AM11" s="19">
        <v>8</v>
      </c>
      <c r="AN11" s="19">
        <v>6.5</v>
      </c>
      <c r="AO11" s="19">
        <v>9.4</v>
      </c>
      <c r="AP11" s="9">
        <v>8.5</v>
      </c>
      <c r="AQ11" s="9">
        <v>5.6</v>
      </c>
      <c r="AR11" s="9">
        <v>4.7</v>
      </c>
      <c r="AS11" s="9">
        <v>7.9</v>
      </c>
      <c r="AT11" s="9">
        <v>5.2</v>
      </c>
      <c r="AU11" s="9">
        <v>6.3</v>
      </c>
      <c r="AV11" s="9">
        <v>8.7</v>
      </c>
      <c r="AW11" s="9">
        <v>7.9</v>
      </c>
      <c r="AX11" s="9">
        <v>8.1</v>
      </c>
      <c r="AY11" s="9">
        <v>7</v>
      </c>
      <c r="AZ11" s="9">
        <v>9.1</v>
      </c>
      <c r="BA11" s="9">
        <v>7.7</v>
      </c>
      <c r="BB11" s="9">
        <v>5.5</v>
      </c>
      <c r="BC11" s="9">
        <v>7.5</v>
      </c>
      <c r="BD11" s="9">
        <v>4.19</v>
      </c>
      <c r="BE11" s="9">
        <v>5.3</v>
      </c>
      <c r="BF11" s="9">
        <v>5.945446038677477</v>
      </c>
      <c r="BG11" s="9">
        <v>5</v>
      </c>
      <c r="BH11" s="9">
        <v>3.6</v>
      </c>
      <c r="BI11" s="9">
        <v>4.8</v>
      </c>
      <c r="BJ11" s="9">
        <v>6.6</v>
      </c>
      <c r="BK11" s="9">
        <v>11.2</v>
      </c>
      <c r="BL11" s="9">
        <v>6.5</v>
      </c>
      <c r="BM11" s="9">
        <v>12</v>
      </c>
      <c r="BN11" s="9">
        <v>8.6</v>
      </c>
      <c r="BO11" s="9">
        <v>9.1</v>
      </c>
      <c r="BP11" s="9">
        <v>9.3</v>
      </c>
      <c r="BQ11" s="9">
        <v>11.8</v>
      </c>
      <c r="BR11" s="9">
        <v>11.6</v>
      </c>
      <c r="BS11" s="9">
        <v>13.3</v>
      </c>
      <c r="BT11" s="9">
        <v>6.9</v>
      </c>
      <c r="BU11" s="9">
        <v>10.49</v>
      </c>
      <c r="BV11" s="9">
        <v>9.9</v>
      </c>
      <c r="BW11" s="9">
        <v>11.2</v>
      </c>
      <c r="BX11" s="9">
        <v>13.9</v>
      </c>
      <c r="BY11" s="9">
        <v>13.1</v>
      </c>
      <c r="BZ11" s="9">
        <v>10</v>
      </c>
      <c r="CA11" s="9">
        <v>11.7</v>
      </c>
      <c r="CB11" s="9">
        <v>9.8</v>
      </c>
      <c r="CC11" s="9">
        <v>13.9</v>
      </c>
      <c r="CD11" s="9">
        <v>12</v>
      </c>
      <c r="CE11" s="9">
        <v>11.2</v>
      </c>
      <c r="CF11" s="9">
        <v>14</v>
      </c>
      <c r="CG11" s="9">
        <v>10.3</v>
      </c>
      <c r="CH11" s="9">
        <v>13.3</v>
      </c>
      <c r="CI11" s="9">
        <v>15</v>
      </c>
      <c r="CJ11" s="9">
        <v>11.7</v>
      </c>
      <c r="CK11" s="9">
        <v>14.2</v>
      </c>
      <c r="CL11" s="9">
        <v>15.1</v>
      </c>
      <c r="CM11" s="9">
        <v>15.1</v>
      </c>
      <c r="CN11" s="9">
        <v>14.3</v>
      </c>
      <c r="CO11" s="9">
        <v>10.7</v>
      </c>
      <c r="CP11" s="9">
        <v>15.1</v>
      </c>
      <c r="CQ11" s="9">
        <v>11.4</v>
      </c>
      <c r="CR11" s="9">
        <v>13.2</v>
      </c>
      <c r="CS11" s="9">
        <v>13.2</v>
      </c>
      <c r="CT11" s="9">
        <v>14</v>
      </c>
      <c r="CU11" s="9">
        <v>10</v>
      </c>
      <c r="CV11" s="9">
        <v>10.6</v>
      </c>
      <c r="CW11" s="9">
        <v>11</v>
      </c>
      <c r="CX11" s="9">
        <v>7.3</v>
      </c>
      <c r="CY11" s="10">
        <v>12.7</v>
      </c>
      <c r="CZ11" s="10">
        <v>11.2</v>
      </c>
      <c r="DA11" s="10">
        <v>10</v>
      </c>
      <c r="DB11" s="10">
        <v>8.5</v>
      </c>
      <c r="DC11" s="10">
        <v>9</v>
      </c>
      <c r="DD11" s="10">
        <v>6.5</v>
      </c>
      <c r="DE11" s="10">
        <v>9.9</v>
      </c>
      <c r="DF11" s="10">
        <v>9.2</v>
      </c>
      <c r="DG11" s="10">
        <v>8.7</v>
      </c>
      <c r="DH11" s="10">
        <v>6.1</v>
      </c>
      <c r="DI11" s="10">
        <v>9.8</v>
      </c>
      <c r="DJ11" s="10">
        <v>6.6</v>
      </c>
      <c r="DK11" s="10">
        <v>9.1</v>
      </c>
      <c r="DL11" s="10">
        <v>8.5</v>
      </c>
      <c r="DM11" s="10">
        <v>9.4</v>
      </c>
      <c r="DN11" s="10">
        <v>8.5</v>
      </c>
      <c r="DO11" s="10">
        <v>7</v>
      </c>
      <c r="DP11" s="10">
        <v>7</v>
      </c>
      <c r="DQ11" s="10">
        <v>10</v>
      </c>
      <c r="DR11" s="10">
        <v>5</v>
      </c>
      <c r="DS11" s="10">
        <v>5</v>
      </c>
      <c r="DT11" s="10">
        <v>9</v>
      </c>
      <c r="DU11" s="10">
        <v>10</v>
      </c>
      <c r="DV11" s="10">
        <v>11</v>
      </c>
      <c r="DW11" s="10">
        <v>23</v>
      </c>
      <c r="DX11" s="10">
        <v>24</v>
      </c>
      <c r="DY11" s="10">
        <v>25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</row>
    <row r="12" spans="1:129" s="9" customFormat="1" ht="12.75">
      <c r="A12" s="13" t="s">
        <v>27</v>
      </c>
      <c r="B12" s="13">
        <v>30</v>
      </c>
      <c r="C12" s="13">
        <v>46</v>
      </c>
      <c r="D12" s="13">
        <v>28</v>
      </c>
      <c r="E12" s="13">
        <v>47</v>
      </c>
      <c r="F12" s="13">
        <v>29</v>
      </c>
      <c r="G12" s="13">
        <v>45</v>
      </c>
      <c r="H12" s="13">
        <v>44</v>
      </c>
      <c r="I12" s="13">
        <v>26</v>
      </c>
      <c r="J12" s="13">
        <v>34</v>
      </c>
      <c r="K12" s="13">
        <v>57</v>
      </c>
      <c r="L12" s="13">
        <v>42</v>
      </c>
      <c r="M12" s="13">
        <f>SUM(M10:M11)</f>
        <v>45.2</v>
      </c>
      <c r="N12" s="13">
        <f>SUM(N10:N11)</f>
        <v>41.3</v>
      </c>
      <c r="O12" s="13">
        <f>O10+O11</f>
        <v>36</v>
      </c>
      <c r="P12" s="13">
        <f>P10+P11</f>
        <v>40</v>
      </c>
      <c r="Q12" s="13">
        <f>Q10+Q11</f>
        <v>42</v>
      </c>
      <c r="R12" s="13">
        <f aca="true" t="shared" si="10" ref="R12:AL12">R10+R11</f>
        <v>39</v>
      </c>
      <c r="S12" s="13">
        <f t="shared" si="10"/>
        <v>35</v>
      </c>
      <c r="T12" s="13">
        <f t="shared" si="10"/>
        <v>34</v>
      </c>
      <c r="U12" s="13">
        <f t="shared" si="10"/>
        <v>34</v>
      </c>
      <c r="V12" s="13">
        <f t="shared" si="10"/>
        <v>34</v>
      </c>
      <c r="W12" s="13">
        <f t="shared" si="10"/>
        <v>36</v>
      </c>
      <c r="X12" s="13">
        <f t="shared" si="10"/>
        <v>34</v>
      </c>
      <c r="Y12" s="13">
        <f t="shared" si="10"/>
        <v>33</v>
      </c>
      <c r="Z12" s="13">
        <f t="shared" si="10"/>
        <v>39</v>
      </c>
      <c r="AA12" s="13">
        <f t="shared" si="10"/>
        <v>43</v>
      </c>
      <c r="AB12" s="13">
        <f t="shared" si="10"/>
        <v>37</v>
      </c>
      <c r="AC12" s="13">
        <f t="shared" si="10"/>
        <v>36.3</v>
      </c>
      <c r="AD12" s="13">
        <f t="shared" si="10"/>
        <v>37.400000000000006</v>
      </c>
      <c r="AE12" s="13">
        <f t="shared" si="10"/>
        <v>39.6</v>
      </c>
      <c r="AF12" s="13">
        <f t="shared" si="10"/>
        <v>34.4</v>
      </c>
      <c r="AG12" s="13">
        <f t="shared" si="10"/>
        <v>33.5</v>
      </c>
      <c r="AH12" s="13">
        <f t="shared" si="10"/>
        <v>27</v>
      </c>
      <c r="AI12" s="13">
        <f t="shared" si="10"/>
        <v>32</v>
      </c>
      <c r="AJ12" s="13">
        <f t="shared" si="10"/>
        <v>28</v>
      </c>
      <c r="AK12" s="13">
        <f t="shared" si="10"/>
        <v>31</v>
      </c>
      <c r="AL12" s="13">
        <f t="shared" si="10"/>
        <v>32.5</v>
      </c>
      <c r="AM12" s="13">
        <f aca="true" t="shared" si="11" ref="AM12:AT12">SUM(AM10:AM11)</f>
        <v>30.4</v>
      </c>
      <c r="AN12" s="13">
        <f t="shared" si="11"/>
        <v>32.5</v>
      </c>
      <c r="AO12" s="13">
        <f t="shared" si="11"/>
        <v>47.6</v>
      </c>
      <c r="AP12" s="11">
        <f t="shared" si="11"/>
        <v>31.3</v>
      </c>
      <c r="AQ12" s="11">
        <f t="shared" si="11"/>
        <v>26.700000000000003</v>
      </c>
      <c r="AR12" s="11">
        <f t="shared" si="11"/>
        <v>24.099999999999998</v>
      </c>
      <c r="AS12" s="11">
        <f t="shared" si="11"/>
        <v>35.5</v>
      </c>
      <c r="AT12" s="11">
        <f t="shared" si="11"/>
        <v>27.7</v>
      </c>
      <c r="AU12" s="11">
        <f aca="true" t="shared" si="12" ref="AU12:AZ12">SUM(AU10:AU11)</f>
        <v>28</v>
      </c>
      <c r="AV12" s="11">
        <f t="shared" si="12"/>
        <v>35.9</v>
      </c>
      <c r="AW12" s="11">
        <f t="shared" si="12"/>
        <v>31.700000000000003</v>
      </c>
      <c r="AX12" s="11">
        <f t="shared" si="12"/>
        <v>34.4</v>
      </c>
      <c r="AY12" s="11">
        <f t="shared" si="12"/>
        <v>31.8</v>
      </c>
      <c r="AZ12" s="11">
        <f t="shared" si="12"/>
        <v>43.1</v>
      </c>
      <c r="BA12" s="11">
        <f aca="true" t="shared" si="13" ref="BA12:BF12">SUM(BA10:BA11)</f>
        <v>28.8</v>
      </c>
      <c r="BB12" s="11">
        <f t="shared" si="13"/>
        <v>23.9</v>
      </c>
      <c r="BC12" s="11">
        <f t="shared" si="13"/>
        <v>24.9</v>
      </c>
      <c r="BD12" s="11">
        <f t="shared" si="13"/>
        <v>20.490000000000002</v>
      </c>
      <c r="BE12" s="11">
        <f t="shared" si="13"/>
        <v>22.2</v>
      </c>
      <c r="BF12" s="11">
        <f t="shared" si="13"/>
        <v>35.884935121646855</v>
      </c>
      <c r="BG12" s="11">
        <f aca="true" t="shared" si="14" ref="BG12:BL12">SUM(BG10:BG11)</f>
        <v>24.9</v>
      </c>
      <c r="BH12" s="11">
        <f t="shared" si="14"/>
        <v>17.1</v>
      </c>
      <c r="BI12" s="11">
        <f t="shared" si="14"/>
        <v>21.29</v>
      </c>
      <c r="BJ12" s="11">
        <f t="shared" si="14"/>
        <v>28.5</v>
      </c>
      <c r="BK12" s="11">
        <f t="shared" si="14"/>
        <v>31.7</v>
      </c>
      <c r="BL12" s="11">
        <f t="shared" si="14"/>
        <v>22.5</v>
      </c>
      <c r="BM12" s="11">
        <f aca="true" t="shared" si="15" ref="BM12:BS12">SUM(BM10:BM11)</f>
        <v>36.9</v>
      </c>
      <c r="BN12" s="11">
        <f t="shared" si="15"/>
        <v>33.6</v>
      </c>
      <c r="BO12" s="11">
        <f t="shared" si="15"/>
        <v>31.1</v>
      </c>
      <c r="BP12" s="11">
        <f t="shared" si="15"/>
        <v>35</v>
      </c>
      <c r="BQ12" s="11">
        <f t="shared" si="15"/>
        <v>35.29</v>
      </c>
      <c r="BR12" s="11">
        <f t="shared" si="15"/>
        <v>35.7</v>
      </c>
      <c r="BS12" s="11">
        <f t="shared" si="15"/>
        <v>39.400000000000006</v>
      </c>
      <c r="BT12" s="11">
        <f aca="true" t="shared" si="16" ref="BT12:BZ12">SUM(BT10:BT11)</f>
        <v>31.200000000000003</v>
      </c>
      <c r="BU12" s="11">
        <f t="shared" si="16"/>
        <v>31.29</v>
      </c>
      <c r="BV12" s="11">
        <f t="shared" si="16"/>
        <v>31.799999999999997</v>
      </c>
      <c r="BW12" s="11">
        <f t="shared" si="16"/>
        <v>39.3</v>
      </c>
      <c r="BX12" s="11">
        <f t="shared" si="16"/>
        <v>39.5</v>
      </c>
      <c r="BY12" s="11">
        <f t="shared" si="16"/>
        <v>40.1</v>
      </c>
      <c r="BZ12" s="11">
        <f t="shared" si="16"/>
        <v>35.3</v>
      </c>
      <c r="CA12" s="11">
        <f aca="true" t="shared" si="17" ref="CA12:CF12">SUM(CA10:CA11)</f>
        <v>35.2</v>
      </c>
      <c r="CB12" s="11">
        <f t="shared" si="17"/>
        <v>39.5</v>
      </c>
      <c r="CC12" s="11">
        <f t="shared" si="17"/>
        <v>44.6</v>
      </c>
      <c r="CD12" s="11">
        <f t="shared" si="17"/>
        <v>39.8</v>
      </c>
      <c r="CE12" s="11">
        <f t="shared" si="17"/>
        <v>39.4</v>
      </c>
      <c r="CF12" s="11">
        <f t="shared" si="17"/>
        <v>41.4</v>
      </c>
      <c r="CG12" s="11">
        <f aca="true" t="shared" si="18" ref="CG12:CL12">SUM(CG10:CG11)</f>
        <v>36.3</v>
      </c>
      <c r="CH12" s="11">
        <f t="shared" si="18"/>
        <v>41.2</v>
      </c>
      <c r="CI12" s="11">
        <f t="shared" si="18"/>
        <v>45.1</v>
      </c>
      <c r="CJ12" s="11">
        <f t="shared" si="18"/>
        <v>38.9</v>
      </c>
      <c r="CK12" s="11">
        <f t="shared" si="18"/>
        <v>48.8</v>
      </c>
      <c r="CL12" s="11">
        <f t="shared" si="18"/>
        <v>46.2</v>
      </c>
      <c r="CM12" s="11">
        <f aca="true" t="shared" si="19" ref="CM12:CU12">SUM(CM10:CM11)</f>
        <v>43.4</v>
      </c>
      <c r="CN12" s="11">
        <f t="shared" si="19"/>
        <v>46</v>
      </c>
      <c r="CO12" s="11">
        <f t="shared" si="19"/>
        <v>42.099999999999994</v>
      </c>
      <c r="CP12" s="11">
        <f t="shared" si="19"/>
        <v>49.5</v>
      </c>
      <c r="CQ12" s="11">
        <f t="shared" si="19"/>
        <v>43.5</v>
      </c>
      <c r="CR12" s="11">
        <f t="shared" si="19"/>
        <v>44</v>
      </c>
      <c r="CS12" s="11">
        <f t="shared" si="19"/>
        <v>44</v>
      </c>
      <c r="CT12" s="11">
        <f t="shared" si="19"/>
        <v>47.3</v>
      </c>
      <c r="CU12" s="11">
        <f t="shared" si="19"/>
        <v>39</v>
      </c>
      <c r="CV12" s="11">
        <f aca="true" t="shared" si="20" ref="CV12:DB12">SUM(CV10:CV11)</f>
        <v>37.2</v>
      </c>
      <c r="CW12" s="11">
        <f t="shared" si="20"/>
        <v>37</v>
      </c>
      <c r="CX12" s="11">
        <f t="shared" si="20"/>
        <v>29.400000000000002</v>
      </c>
      <c r="CY12" s="9">
        <f t="shared" si="20"/>
        <v>45.599999999999994</v>
      </c>
      <c r="CZ12" s="9">
        <f t="shared" si="20"/>
        <v>39.7</v>
      </c>
      <c r="DA12" s="9">
        <f t="shared" si="20"/>
        <v>38.2</v>
      </c>
      <c r="DB12" s="9">
        <f t="shared" si="20"/>
        <v>32.9</v>
      </c>
      <c r="DC12" s="9">
        <v>35.6</v>
      </c>
      <c r="DD12" s="9">
        <f>SUM(DD10:DD11)</f>
        <v>34</v>
      </c>
      <c r="DE12" s="9">
        <f>SUM(DE10:DE11)</f>
        <v>36</v>
      </c>
      <c r="DF12" s="9">
        <f aca="true" t="shared" si="21" ref="DF12:DY12">SUM(DF10:DF11)</f>
        <v>38.099999999999994</v>
      </c>
      <c r="DG12" s="9">
        <f t="shared" si="21"/>
        <v>35.7</v>
      </c>
      <c r="DH12" s="9">
        <f t="shared" si="21"/>
        <v>33.2</v>
      </c>
      <c r="DI12" s="9">
        <f t="shared" si="21"/>
        <v>32.7</v>
      </c>
      <c r="DJ12" s="9">
        <f t="shared" si="21"/>
        <v>27.6</v>
      </c>
      <c r="DK12" s="9">
        <f t="shared" si="21"/>
        <v>40.2</v>
      </c>
      <c r="DL12" s="9">
        <f t="shared" si="21"/>
        <v>35.9</v>
      </c>
      <c r="DM12" s="9">
        <f t="shared" si="21"/>
        <v>34.3</v>
      </c>
      <c r="DN12" s="9">
        <f t="shared" si="21"/>
        <v>34.2</v>
      </c>
      <c r="DO12" s="9">
        <f t="shared" si="21"/>
        <v>32</v>
      </c>
      <c r="DP12" s="9">
        <f t="shared" si="21"/>
        <v>29</v>
      </c>
      <c r="DQ12" s="9">
        <f t="shared" si="21"/>
        <v>33</v>
      </c>
      <c r="DR12" s="9">
        <f t="shared" si="21"/>
        <v>25</v>
      </c>
      <c r="DS12" s="9">
        <f t="shared" si="21"/>
        <v>22</v>
      </c>
      <c r="DT12" s="9">
        <f t="shared" si="21"/>
        <v>31</v>
      </c>
      <c r="DU12" s="9">
        <f t="shared" si="21"/>
        <v>32</v>
      </c>
      <c r="DV12" s="9">
        <f t="shared" si="21"/>
        <v>39</v>
      </c>
      <c r="DW12" s="9">
        <f t="shared" si="21"/>
        <v>57</v>
      </c>
      <c r="DX12" s="9">
        <f t="shared" si="21"/>
        <v>60</v>
      </c>
      <c r="DY12" s="9">
        <f t="shared" si="21"/>
        <v>59</v>
      </c>
    </row>
    <row r="13" spans="1:129" s="9" customFormat="1" ht="12.75">
      <c r="A13" s="13" t="s">
        <v>5</v>
      </c>
      <c r="B13" s="13">
        <v>6</v>
      </c>
      <c r="C13" s="13">
        <v>16</v>
      </c>
      <c r="D13" s="13">
        <v>6</v>
      </c>
      <c r="E13" s="13">
        <v>15</v>
      </c>
      <c r="F13" s="13">
        <v>5</v>
      </c>
      <c r="G13" s="13">
        <v>11</v>
      </c>
      <c r="H13" s="13">
        <v>15</v>
      </c>
      <c r="I13" s="13">
        <v>4</v>
      </c>
      <c r="J13" s="13">
        <v>5</v>
      </c>
      <c r="K13" s="20" t="s">
        <v>131</v>
      </c>
      <c r="L13" s="13">
        <v>5</v>
      </c>
      <c r="M13" s="13">
        <v>5.1</v>
      </c>
      <c r="N13" s="13">
        <v>4.1</v>
      </c>
      <c r="O13" s="13">
        <v>5</v>
      </c>
      <c r="P13" s="13">
        <v>5</v>
      </c>
      <c r="Q13" s="13">
        <v>4</v>
      </c>
      <c r="R13" s="13">
        <v>7</v>
      </c>
      <c r="S13" s="13">
        <v>6</v>
      </c>
      <c r="T13" s="13">
        <v>5</v>
      </c>
      <c r="U13" s="13">
        <v>4</v>
      </c>
      <c r="V13" s="13">
        <v>6</v>
      </c>
      <c r="W13" s="13">
        <v>4</v>
      </c>
      <c r="X13" s="13">
        <v>4</v>
      </c>
      <c r="Y13" s="13">
        <v>6</v>
      </c>
      <c r="Z13" s="13">
        <v>4</v>
      </c>
      <c r="AA13" s="13">
        <v>4</v>
      </c>
      <c r="AB13" s="13">
        <v>3</v>
      </c>
      <c r="AC13" s="13">
        <v>2.8</v>
      </c>
      <c r="AD13" s="13">
        <v>3.3</v>
      </c>
      <c r="AE13" s="13">
        <v>3.9</v>
      </c>
      <c r="AF13" s="13">
        <v>4.5</v>
      </c>
      <c r="AG13" s="13">
        <v>3.9</v>
      </c>
      <c r="AH13" s="13">
        <v>5</v>
      </c>
      <c r="AI13" s="13">
        <v>3</v>
      </c>
      <c r="AJ13" s="13">
        <v>5</v>
      </c>
      <c r="AK13" s="13">
        <v>5</v>
      </c>
      <c r="AL13" s="13">
        <v>1.9</v>
      </c>
      <c r="AM13" s="13">
        <v>3.4</v>
      </c>
      <c r="AN13" s="13">
        <v>4.6</v>
      </c>
      <c r="AO13" s="13">
        <v>15.4</v>
      </c>
      <c r="AP13" s="9">
        <v>3.9</v>
      </c>
      <c r="AQ13" s="9">
        <v>5.8</v>
      </c>
      <c r="AR13" s="9">
        <v>5.3</v>
      </c>
      <c r="AS13" s="9">
        <v>5.49</v>
      </c>
      <c r="AT13" s="9">
        <v>4</v>
      </c>
      <c r="AU13" s="9">
        <v>5.7</v>
      </c>
      <c r="AV13" s="9">
        <v>4.8</v>
      </c>
      <c r="AW13" s="9">
        <v>4.4</v>
      </c>
      <c r="AX13" s="9">
        <v>5.6</v>
      </c>
      <c r="AY13" s="9">
        <v>5.9</v>
      </c>
      <c r="AZ13" s="9">
        <v>12.7</v>
      </c>
      <c r="BA13" s="9">
        <v>6.3</v>
      </c>
      <c r="BB13" s="9">
        <v>4.3</v>
      </c>
      <c r="BC13" s="9">
        <v>4.3</v>
      </c>
      <c r="BD13" s="9">
        <v>4.4</v>
      </c>
      <c r="BE13" s="9">
        <v>5</v>
      </c>
      <c r="BF13" s="9">
        <v>12.436868371802857</v>
      </c>
      <c r="BG13" s="9">
        <v>7.4</v>
      </c>
      <c r="BH13" s="9">
        <v>4.8</v>
      </c>
      <c r="BI13" s="9">
        <v>4.8</v>
      </c>
      <c r="BJ13" s="9">
        <v>5.7</v>
      </c>
      <c r="BK13" s="9">
        <v>4</v>
      </c>
      <c r="BL13" s="9">
        <v>10.2</v>
      </c>
      <c r="BM13" s="9">
        <v>4.4</v>
      </c>
      <c r="BN13" s="9">
        <v>2.2</v>
      </c>
      <c r="BO13" s="9">
        <v>3.1</v>
      </c>
      <c r="BP13" s="9">
        <v>4.5</v>
      </c>
      <c r="BQ13" s="9">
        <v>3</v>
      </c>
      <c r="BR13" s="9">
        <v>3.8</v>
      </c>
      <c r="BS13" s="9">
        <v>7.2</v>
      </c>
      <c r="BT13" s="9">
        <v>5</v>
      </c>
      <c r="BU13" s="9">
        <v>3.6</v>
      </c>
      <c r="BV13" s="9">
        <v>4.6</v>
      </c>
      <c r="BW13" s="9">
        <v>3.5</v>
      </c>
      <c r="BX13" s="9">
        <v>5.3</v>
      </c>
      <c r="BY13" s="9">
        <v>3.4</v>
      </c>
      <c r="BZ13" s="9">
        <v>4.7</v>
      </c>
      <c r="CA13" s="9">
        <v>4.6</v>
      </c>
      <c r="CB13" s="9">
        <v>3.5</v>
      </c>
      <c r="CC13" s="9">
        <v>3.8</v>
      </c>
      <c r="CD13" s="9">
        <v>4.2</v>
      </c>
      <c r="CE13" s="9">
        <v>3.8</v>
      </c>
      <c r="CF13" s="9">
        <v>4.9</v>
      </c>
      <c r="CG13" s="9">
        <v>4.2</v>
      </c>
      <c r="CH13" s="9">
        <v>3.1</v>
      </c>
      <c r="CI13" s="9">
        <v>4.7</v>
      </c>
      <c r="CJ13" s="9">
        <v>5.6</v>
      </c>
      <c r="CK13" s="9">
        <v>4</v>
      </c>
      <c r="CL13" s="9">
        <v>2.4</v>
      </c>
      <c r="CM13" s="9">
        <v>3.8</v>
      </c>
      <c r="CN13" s="9">
        <v>3.5</v>
      </c>
      <c r="CO13" s="9">
        <v>3.6</v>
      </c>
      <c r="CP13" s="9">
        <v>2.9</v>
      </c>
      <c r="CQ13" s="9">
        <v>4.6</v>
      </c>
      <c r="CR13" s="9">
        <v>6.4</v>
      </c>
      <c r="CS13" s="9">
        <v>6.4</v>
      </c>
      <c r="CT13" s="9">
        <v>3.5</v>
      </c>
      <c r="CU13" s="9">
        <v>4</v>
      </c>
      <c r="CV13" s="9">
        <v>2.6</v>
      </c>
      <c r="CW13" s="9">
        <v>5</v>
      </c>
      <c r="CX13" s="9">
        <v>3</v>
      </c>
      <c r="CY13" s="9">
        <v>2.7</v>
      </c>
      <c r="CZ13" s="9">
        <v>3.49</v>
      </c>
      <c r="DA13" s="9">
        <v>4.5</v>
      </c>
      <c r="DB13" s="9">
        <v>4</v>
      </c>
      <c r="DC13" s="9">
        <v>4</v>
      </c>
      <c r="DD13" s="9">
        <v>8.2</v>
      </c>
      <c r="DE13" s="9">
        <v>4.9</v>
      </c>
      <c r="DF13" s="9">
        <v>2.6</v>
      </c>
      <c r="DG13" s="9">
        <v>4.7</v>
      </c>
      <c r="DH13" s="9">
        <v>4</v>
      </c>
      <c r="DI13" s="9">
        <v>5.2</v>
      </c>
      <c r="DJ13" s="9">
        <v>5.4</v>
      </c>
      <c r="DK13" s="9">
        <v>3.3</v>
      </c>
      <c r="DL13" s="9">
        <v>4.1</v>
      </c>
      <c r="DM13" s="9">
        <v>7.3</v>
      </c>
      <c r="DN13" s="9">
        <v>6.9</v>
      </c>
      <c r="DO13" s="9">
        <v>6</v>
      </c>
      <c r="DP13" s="9">
        <v>4</v>
      </c>
      <c r="DQ13" s="9">
        <v>6</v>
      </c>
      <c r="DR13" s="9">
        <v>5</v>
      </c>
      <c r="DS13" s="9">
        <v>7</v>
      </c>
      <c r="DT13" s="9">
        <v>9</v>
      </c>
      <c r="DU13" s="9">
        <v>11</v>
      </c>
      <c r="DV13" s="9">
        <v>10</v>
      </c>
      <c r="DW13" s="9">
        <v>8</v>
      </c>
      <c r="DX13" s="9">
        <v>8</v>
      </c>
      <c r="DY13" s="9">
        <v>10</v>
      </c>
    </row>
    <row r="14" spans="1:112" ht="12.75">
      <c r="A14" s="14" t="s">
        <v>90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BH14" s="9"/>
      <c r="BR14" s="9"/>
      <c r="CD14" s="3"/>
      <c r="CI14" s="3"/>
      <c r="CJ14" s="3"/>
      <c r="CK14" s="3"/>
      <c r="CL14" s="3"/>
      <c r="CS14" s="9"/>
      <c r="CT14" s="9"/>
      <c r="CX14" s="3"/>
      <c r="CY14" s="3"/>
      <c r="DD14" s="3"/>
      <c r="DH14" s="6"/>
    </row>
    <row r="15" spans="1:112" ht="12.75">
      <c r="A15" t="s">
        <v>132</v>
      </c>
      <c r="DH15" s="6"/>
    </row>
    <row r="16" ht="12.75">
      <c r="DH16" s="6"/>
    </row>
    <row r="17" spans="1:112" ht="12.75">
      <c r="A17" t="s">
        <v>33</v>
      </c>
      <c r="DH17" s="6"/>
    </row>
    <row r="18" ht="12.75">
      <c r="DH18" s="6"/>
    </row>
    <row r="19" ht="12.75">
      <c r="DH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Hass</cp:lastModifiedBy>
  <dcterms:created xsi:type="dcterms:W3CDTF">2000-08-30T12:31:52Z</dcterms:created>
  <dcterms:modified xsi:type="dcterms:W3CDTF">2015-02-10T14:38:45Z</dcterms:modified>
  <cp:category/>
  <cp:version/>
  <cp:contentType/>
  <cp:contentStatus/>
</cp:coreProperties>
</file>